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lma5550\Desktop\"/>
    </mc:Choice>
  </mc:AlternateContent>
  <xr:revisionPtr revIDLastSave="0" documentId="13_ncr:1_{27B3FCEE-E414-4709-A2F5-55DDC7179116}" xr6:coauthVersionLast="47" xr6:coauthVersionMax="47" xr10:uidLastSave="{00000000-0000-0000-0000-000000000000}"/>
  <bookViews>
    <workbookView xWindow="-110" yWindow="-110" windowWidth="19420" windowHeight="10300" firstSheet="2" activeTab="4" xr2:uid="{26E6EEAF-D665-44C2-B30F-A0535F26C14F}"/>
  </bookViews>
  <sheets>
    <sheet name="Grille prio ajout d'heures" sheetId="10" r:id="rId1"/>
    <sheet name="Grille prio demandes 7-14" sheetId="11" r:id="rId2"/>
    <sheet name="Résultats de l'analyse" sheetId="3" r:id="rId3"/>
    <sheet name="Rapport du Comité" sheetId="4" r:id="rId4"/>
    <sheet name="Évaluation MSSS" sheetId="2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11" l="1"/>
  <c r="C21" i="11"/>
  <c r="C17" i="11"/>
  <c r="C10" i="11"/>
  <c r="D17" i="11"/>
  <c r="D10" i="11"/>
  <c r="D25" i="11" s="1"/>
  <c r="M10" i="11"/>
  <c r="M17" i="11" s="1"/>
  <c r="M25" i="11" s="1"/>
  <c r="M24" i="11"/>
  <c r="D24" i="11"/>
  <c r="M21" i="11"/>
  <c r="D21" i="11"/>
  <c r="L24" i="10"/>
  <c r="C24" i="10"/>
  <c r="L21" i="10"/>
  <c r="C21" i="10"/>
  <c r="L17" i="10"/>
  <c r="C17" i="10"/>
  <c r="L9" i="10"/>
  <c r="C9" i="10"/>
  <c r="G15" i="3"/>
  <c r="C25" i="11" l="1"/>
  <c r="C25" i="10"/>
  <c r="L25" i="10"/>
</calcChain>
</file>

<file path=xl/sharedStrings.xml><?xml version="1.0" encoding="utf-8"?>
<sst xmlns="http://schemas.openxmlformats.org/spreadsheetml/2006/main" count="136" uniqueCount="89">
  <si>
    <t>Critères d’évaluation</t>
  </si>
  <si>
    <t>Poids du critère</t>
  </si>
  <si>
    <t>Indicateurs</t>
  </si>
  <si>
    <t>%
accordé</t>
  </si>
  <si>
    <t>Mise en place du processus d'analyse</t>
  </si>
  <si>
    <t>Sous-total</t>
  </si>
  <si>
    <t>Collecte et analyse de données</t>
  </si>
  <si>
    <t>Options de modification de la desserte ambulancière</t>
  </si>
  <si>
    <t>Justification du choix de l'option retenue</t>
  </si>
  <si>
    <t>Analyse financière régionale</t>
  </si>
  <si>
    <t>- Conformité au processus d'analyse financière comme indiqué à l'Annexe 2.
- Montage financier détaillé des coûts associés à cette transformation</t>
  </si>
  <si>
    <t>Total</t>
  </si>
  <si>
    <t>Sélection des Demandes évaluées qui respectent les standards du Cadre de référence de la desserte préhospitalière.</t>
  </si>
  <si>
    <t>CISSS/CIUSSS:</t>
  </si>
  <si>
    <t>Évaluateur</t>
  </si>
  <si>
    <t>Zone ambulancière</t>
  </si>
  <si>
    <t>Notes en %</t>
  </si>
  <si>
    <t>Commentaires</t>
  </si>
  <si>
    <t>1.</t>
  </si>
  <si>
    <t>2.</t>
  </si>
  <si>
    <t>3.</t>
  </si>
  <si>
    <t>4.</t>
  </si>
  <si>
    <t>5.</t>
  </si>
  <si>
    <t>6.</t>
  </si>
  <si>
    <t>7.</t>
  </si>
  <si>
    <t>8.</t>
  </si>
  <si>
    <t>Moyenne*</t>
  </si>
  <si>
    <t>N.B. * La moyenne est la somme de toutes les notes attribuées par chaque évaluateur/ le nombre total des notes (en pourcentage)
            Formule à ajuster en fonction du nombre d'évaluateurs</t>
  </si>
  <si>
    <t>CISSS/CIUSSS</t>
  </si>
  <si>
    <r>
      <t xml:space="preserve">Nature de la demande
</t>
    </r>
    <r>
      <rPr>
        <sz val="13"/>
        <color theme="1"/>
        <rFont val="Calibri"/>
        <family val="2"/>
        <scheme val="minor"/>
      </rPr>
      <t>Conversion/ajout d'heures</t>
    </r>
  </si>
  <si>
    <t>Rang/priorité</t>
  </si>
  <si>
    <t>Coût de la demande</t>
  </si>
  <si>
    <t>Grille d'évaluation des demandes d'ajout/modification des ressources ambulancières basée sur le cadre de référence de la desserte préhospitalière.</t>
  </si>
  <si>
    <t>Description</t>
  </si>
  <si>
    <t>Réponse</t>
  </si>
  <si>
    <t xml:space="preserve">Étape 5. La réception de la demande par le MSSS et son analyse par le comité consultatif </t>
  </si>
  <si>
    <t xml:space="preserve">Conformité aux délais de dépôt des demandes </t>
  </si>
  <si>
    <t>OUI / NON</t>
  </si>
  <si>
    <t>Évaluer le respect des étapes à suivre pour déposer une demande de modification au ministère de la Santé et des Services sociaux (MSSS),</t>
  </si>
  <si>
    <t xml:space="preserve">Analyse des demandes par le comité consultatif effectuée </t>
  </si>
  <si>
    <t xml:space="preserve">Priorisation des demandes en fonction de la disponibilité des ressources </t>
  </si>
  <si>
    <t>Recevabilité des demandes</t>
  </si>
  <si>
    <t>Propositions de solutions de rechange</t>
  </si>
  <si>
    <t>Analyse de la disponibilité de la main-d'œuvre</t>
  </si>
  <si>
    <t xml:space="preserve">Étape 6. Déploiement </t>
  </si>
  <si>
    <t>Mise en place du plan de modification de la desserte ambulancière.</t>
  </si>
  <si>
    <t>Évaluer la qualité de la planification pour la mise en place des modifications.</t>
  </si>
  <si>
    <t>Demande d'ajout de ressources permanentes soumise conformément à la démarche.</t>
  </si>
  <si>
    <t>Respect des priorités du MSSS.</t>
  </si>
  <si>
    <t>Étape 7.  Évaluation en continu du modèle de déploiement</t>
  </si>
  <si>
    <t>Évaluation des effets escomptés</t>
  </si>
  <si>
    <t>Examiner la présence d'un plan d'évaluation continue pour les mesures mises en place.</t>
  </si>
  <si>
    <t>Correction des problématiques identifiées</t>
  </si>
  <si>
    <t>Grille de priorisation des demandes de modification des ressources ambulancières basée sur le cadre de référence de la desserte préhospitalière</t>
  </si>
  <si>
    <t>- Nature de la demande de modification d'horaire</t>
  </si>
  <si>
    <t xml:space="preserve"> La clareté de la définition de la nature de la demande.</t>
  </si>
  <si>
    <t xml:space="preserve"> - Enjeux entourant la couverture ambulancière
 - Énoncé de la problématique </t>
  </si>
  <si>
    <t>L'Identification des enjeux et de la problématique observés entourant la couverture ambulancière par le CI.</t>
  </si>
  <si>
    <t xml:space="preserve"> - Données géographiques
 - Données démographiques
 - Données du Réseau</t>
  </si>
  <si>
    <t>Le rapport analyse du CI sur les particularités et les considérations régionales</t>
  </si>
  <si>
    <t>Évaluation qualitative</t>
  </si>
  <si>
    <t>Évaluation quantitative</t>
  </si>
  <si>
    <t>L'incidence de la volumétrie sur la desserte</t>
  </si>
  <si>
    <t>L'incidence  de la chronométrie sur la desserte</t>
  </si>
  <si>
    <t>L'incidence  de la charge de travail sur la desserte</t>
  </si>
  <si>
    <t>Disponibilité de la main-d'œuvre relative à la modification d'horaire</t>
  </si>
  <si>
    <t>La présence de différentes options de transformation proposées pour répondre à l'enjeu relevé.</t>
  </si>
  <si>
    <t>- Global
              -Nombre total d'affectations
              - Ratio affectation pop vs réseau
 - Populationnel
            - Affectations populationnelles
            - Affectations prioritaires
            - Affectations urgentes et non urgentes
            - Ratio affectations prioritaires vs urgentes et non urgentes
 - Réseau
            - Affectations Réseau
            - Affectations prioritaires et urgentes
            - Affectations non urgentes
            - Ratio affectations prioritaires vs urgentes et non urgentes</t>
  </si>
  <si>
    <t>- Global
              - Temps au lieu de destination -(intra CH, H11-H15)-
              - Temps de retour au point de service/point d'attente (H15-H18)
 - Populationnel
            - Temps réponse de la RA pour P0-P1 (H5-H8)
            - Temps de retour au point de service/point d'attente (H15-H18)
            - Affectations urgentes et non urgentes
 - Réseau
            - Temps de retour au point de service/point d'attente (H15-H18)</t>
  </si>
  <si>
    <t>- Taux de disponibilité des RA
- Taux d'utilisation clinique global réel (H5-H15)
- Capacité d'affectation des RA</t>
  </si>
  <si>
    <t>L'incidence du déploiement des ressources sur la desserte</t>
  </si>
  <si>
    <t>- Global
              - Ratio de débordement
              - Pourcentage de bris de service
              - Distance moy/affectation
              - CDT effectuées hors Zone
              - CDT effectuées dans Zone
 - Populationnel
            - Distance moy/appel
 - Réseau
             - Distance moy/appel</t>
  </si>
  <si>
    <t>- Transformation complète vers un horaire à l'heure
- Transformation partielle en horaire à l'heure (Coreflex)
- Ajout d'heures (temporaire ou permanent)</t>
  </si>
  <si>
    <t>La présence d'une analyse financière pour chacune des options proposées</t>
  </si>
  <si>
    <t>- Nombre de TAP requis pour soutenir la modification d'horaire suggérer
- Validation de l'entreprise concernée par la demande
- Capacité à envisager une augmentation du champs de pratique (paramédecine communautaire)</t>
  </si>
  <si>
    <t>Grille de priorisation des demandes de modification de conversion des horaires de faction</t>
  </si>
  <si>
    <t>L'incidence sur le potentiel du déploiement dynamique interzone</t>
  </si>
  <si>
    <t>L'incidence  du déploiement dynamique</t>
  </si>
  <si>
    <t>L'incidence  de la paramédecine communautaire</t>
  </si>
  <si>
    <t>- présence d'horaires à l'heures dans les zones limitrophes
- Superficie du territoire à couvrir</t>
  </si>
  <si>
    <t>- Répartition populationnel sur le territoire desservi
- Concentration populationnelle</t>
  </si>
  <si>
    <t>- Démographie
- Public cible
- RPA etc…</t>
  </si>
  <si>
    <t xml:space="preserve">   - Temps réponse de la RA pour P0-P1 (H5-H8)</t>
  </si>
  <si>
    <t>Pondérer le débordement comme la CDT à hr</t>
  </si>
  <si>
    <t>heure</t>
  </si>
  <si>
    <t>Poids du critère Faction</t>
  </si>
  <si>
    <t>Débordement</t>
  </si>
  <si>
    <r>
      <t xml:space="preserve">Disponibilité de la main-d'œuvre relative à la modification d'horaire </t>
    </r>
    <r>
      <rPr>
        <sz val="11"/>
        <color rgb="FFFF0000"/>
        <rFont val="Calibri"/>
        <family val="2"/>
        <scheme val="minor"/>
      </rPr>
      <t>(PMO)</t>
    </r>
  </si>
  <si>
    <r>
      <t>- Nombre de TAP requis pour soutenir la modification d'horaire suggérer
- Validation de l'entreprise concernée par la demande
-</t>
    </r>
    <r>
      <rPr>
        <sz val="11"/>
        <color rgb="FFFF0000"/>
        <rFont val="Calibri"/>
        <family val="2"/>
        <scheme val="minor"/>
      </rPr>
      <t xml:space="preserve"> PMO provincial versus nb de demande de conversion à l'ensemble de demandes d'ajout d'hr. Méthode de calcul RATIO a ajouter.
-TAP (3x) au lieu de convertir.
</t>
    </r>
    <r>
      <rPr>
        <sz val="11"/>
        <color theme="1"/>
        <rFont val="Calibri"/>
        <family val="2"/>
        <scheme val="minor"/>
      </rPr>
      <t>- Capacité à envisager une augmentation du champs de pratique (paramédecine communautaire)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</si>
</sst>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$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 applyAlignment="0">
      <alignment horizontal="left" vertical="center" wrapText="1"/>
    </xf>
    <xf numFmtId="9" fontId="1" fillId="0" borderId="0" applyFont="0" applyFill="0" applyBorder="0" applyAlignment="0" applyProtection="0"/>
  </cellStyleXfs>
  <cellXfs count="22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3" xfId="0" applyBorder="1"/>
    <xf numFmtId="0" fontId="2" fillId="0" borderId="0" xfId="0" applyFont="1" applyAlignment="1">
      <alignment horizontal="left"/>
    </xf>
    <xf numFmtId="0" fontId="3" fillId="0" borderId="0" xfId="0" applyFont="1" applyAlignment="1">
      <alignment vertical="center" wrapText="1"/>
    </xf>
    <xf numFmtId="0" fontId="3" fillId="0" borderId="0" xfId="0" applyFont="1"/>
    <xf numFmtId="0" fontId="0" fillId="5" borderId="0" xfId="0" applyFill="1"/>
    <xf numFmtId="0" fontId="0" fillId="5" borderId="3" xfId="0" applyFill="1" applyBorder="1"/>
    <xf numFmtId="0" fontId="3" fillId="5" borderId="0" xfId="0" applyFont="1" applyFill="1" applyAlignment="1">
      <alignment vertical="center" wrapText="1"/>
    </xf>
    <xf numFmtId="0" fontId="3" fillId="5" borderId="0" xfId="0" applyFont="1" applyFill="1"/>
    <xf numFmtId="0" fontId="2" fillId="5" borderId="0" xfId="0" applyFont="1" applyFill="1" applyAlignment="1">
      <alignment horizontal="left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0" fillId="5" borderId="16" xfId="0" applyFill="1" applyBorder="1" applyAlignment="1">
      <alignment horizontal="center" vertical="center"/>
    </xf>
    <xf numFmtId="0" fontId="0" fillId="5" borderId="16" xfId="0" applyFill="1" applyBorder="1" applyAlignment="1">
      <alignment horizontal="center"/>
    </xf>
    <xf numFmtId="164" fontId="0" fillId="5" borderId="13" xfId="0" applyNumberFormat="1" applyFill="1" applyBorder="1" applyAlignment="1">
      <alignment horizontal="center" vertical="center"/>
    </xf>
    <xf numFmtId="164" fontId="0" fillId="5" borderId="13" xfId="0" applyNumberFormat="1" applyFill="1" applyBorder="1" applyAlignment="1">
      <alignment horizontal="center"/>
    </xf>
    <xf numFmtId="0" fontId="0" fillId="0" borderId="28" xfId="0" applyBorder="1"/>
    <xf numFmtId="0" fontId="3" fillId="0" borderId="3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5" fillId="0" borderId="21" xfId="0" applyFont="1" applyBorder="1" applyAlignment="1">
      <alignment vertical="center"/>
    </xf>
    <xf numFmtId="0" fontId="5" fillId="0" borderId="21" xfId="0" applyFont="1" applyBorder="1" applyAlignment="1">
      <alignment vertical="center" wrapText="1"/>
    </xf>
    <xf numFmtId="0" fontId="5" fillId="0" borderId="21" xfId="0" applyFont="1" applyBorder="1" applyAlignment="1">
      <alignment wrapText="1"/>
    </xf>
    <xf numFmtId="0" fontId="6" fillId="4" borderId="21" xfId="0" applyFont="1" applyFill="1" applyBorder="1" applyAlignment="1">
      <alignment vertical="center" wrapText="1"/>
    </xf>
    <xf numFmtId="0" fontId="5" fillId="0" borderId="21" xfId="0" applyFont="1" applyBorder="1" applyAlignment="1">
      <alignment horizontal="left" vertical="center" wrapText="1"/>
    </xf>
    <xf numFmtId="0" fontId="5" fillId="0" borderId="22" xfId="0" applyFont="1" applyBorder="1" applyAlignment="1">
      <alignment vertical="center"/>
    </xf>
    <xf numFmtId="0" fontId="5" fillId="0" borderId="34" xfId="0" applyFont="1" applyBorder="1" applyAlignment="1">
      <alignment horizontal="left" vertical="top" wrapText="1"/>
    </xf>
    <xf numFmtId="0" fontId="5" fillId="0" borderId="24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6" fillId="4" borderId="35" xfId="0" applyFont="1" applyFill="1" applyBorder="1" applyAlignment="1">
      <alignment vertical="top" wrapText="1"/>
    </xf>
    <xf numFmtId="0" fontId="5" fillId="0" borderId="29" xfId="0" applyFont="1" applyBorder="1" applyAlignment="1">
      <alignment horizontal="center" vertical="center"/>
    </xf>
    <xf numFmtId="0" fontId="7" fillId="0" borderId="36" xfId="0" applyFont="1" applyBorder="1" applyAlignment="1">
      <alignment horizontal="left" vertical="top" wrapText="1"/>
    </xf>
    <xf numFmtId="9" fontId="5" fillId="0" borderId="24" xfId="0" applyNumberFormat="1" applyFont="1" applyBorder="1" applyAlignment="1">
      <alignment horizontal="center" vertical="center"/>
    </xf>
    <xf numFmtId="9" fontId="5" fillId="0" borderId="20" xfId="0" applyNumberFormat="1" applyFont="1" applyBorder="1" applyAlignment="1">
      <alignment horizontal="center" vertical="center"/>
    </xf>
    <xf numFmtId="9" fontId="5" fillId="0" borderId="37" xfId="0" applyNumberFormat="1" applyFont="1" applyBorder="1" applyAlignment="1">
      <alignment horizontal="center" vertical="center"/>
    </xf>
    <xf numFmtId="0" fontId="2" fillId="0" borderId="38" xfId="0" applyFont="1" applyBorder="1" applyAlignment="1">
      <alignment wrapText="1"/>
    </xf>
    <xf numFmtId="9" fontId="5" fillId="0" borderId="26" xfId="0" applyNumberFormat="1" applyFont="1" applyBorder="1" applyAlignment="1">
      <alignment vertical="center"/>
    </xf>
    <xf numFmtId="0" fontId="7" fillId="0" borderId="38" xfId="0" applyFont="1" applyBorder="1" applyAlignment="1">
      <alignment horizontal="left" vertical="center" wrapText="1"/>
    </xf>
    <xf numFmtId="9" fontId="5" fillId="0" borderId="40" xfId="2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9" fontId="5" fillId="0" borderId="23" xfId="2" applyFont="1" applyBorder="1" applyAlignment="1">
      <alignment horizontal="center" vertical="center"/>
    </xf>
    <xf numFmtId="10" fontId="5" fillId="0" borderId="42" xfId="0" applyNumberFormat="1" applyFont="1" applyBorder="1"/>
    <xf numFmtId="9" fontId="5" fillId="0" borderId="43" xfId="2" applyFont="1" applyBorder="1" applyAlignment="1">
      <alignment horizontal="center" vertical="center"/>
    </xf>
    <xf numFmtId="0" fontId="5" fillId="0" borderId="44" xfId="0" applyFont="1" applyBorder="1"/>
    <xf numFmtId="9" fontId="5" fillId="0" borderId="45" xfId="0" applyNumberFormat="1" applyFont="1" applyBorder="1" applyAlignment="1">
      <alignment horizontal="center" vertical="center"/>
    </xf>
    <xf numFmtId="9" fontId="5" fillId="0" borderId="44" xfId="0" applyNumberFormat="1" applyFont="1" applyBorder="1" applyAlignment="1">
      <alignment horizontal="center" vertical="center"/>
    </xf>
    <xf numFmtId="9" fontId="5" fillId="0" borderId="45" xfId="2" applyFont="1" applyBorder="1" applyAlignment="1">
      <alignment horizontal="center" vertical="center"/>
    </xf>
    <xf numFmtId="0" fontId="0" fillId="0" borderId="49" xfId="0" applyBorder="1"/>
    <xf numFmtId="0" fontId="8" fillId="5" borderId="30" xfId="0" applyFont="1" applyFill="1" applyBorder="1" applyAlignment="1">
      <alignment horizontal="center" vertical="center"/>
    </xf>
    <xf numFmtId="0" fontId="0" fillId="5" borderId="50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164" fontId="0" fillId="5" borderId="28" xfId="0" applyNumberFormat="1" applyFill="1" applyBorder="1" applyAlignment="1">
      <alignment horizontal="center"/>
    </xf>
    <xf numFmtId="0" fontId="8" fillId="5" borderId="8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9" fontId="0" fillId="0" borderId="60" xfId="2" applyFont="1" applyBorder="1" applyAlignment="1">
      <alignment horizontal="center" vertical="center"/>
    </xf>
    <xf numFmtId="9" fontId="2" fillId="2" borderId="60" xfId="0" applyNumberFormat="1" applyFont="1" applyFill="1" applyBorder="1" applyAlignment="1">
      <alignment horizontal="center" vertical="center"/>
    </xf>
    <xf numFmtId="10" fontId="11" fillId="0" borderId="60" xfId="0" applyNumberFormat="1" applyFont="1" applyBorder="1"/>
    <xf numFmtId="9" fontId="11" fillId="0" borderId="60" xfId="0" applyNumberFormat="1" applyFont="1" applyBorder="1" applyAlignment="1">
      <alignment horizontal="center" vertical="center"/>
    </xf>
    <xf numFmtId="9" fontId="3" fillId="2" borderId="60" xfId="0" applyNumberFormat="1" applyFont="1" applyFill="1" applyBorder="1" applyAlignment="1">
      <alignment horizontal="center"/>
    </xf>
    <xf numFmtId="9" fontId="3" fillId="2" borderId="60" xfId="0" applyNumberFormat="1" applyFont="1" applyFill="1" applyBorder="1" applyAlignment="1">
      <alignment horizontal="center" vertical="center"/>
    </xf>
    <xf numFmtId="0" fontId="0" fillId="6" borderId="60" xfId="0" applyFill="1" applyBorder="1" applyAlignment="1">
      <alignment horizontal="center"/>
    </xf>
    <xf numFmtId="0" fontId="12" fillId="7" borderId="0" xfId="0" applyFont="1" applyFill="1" applyAlignment="1">
      <alignment horizontal="left"/>
    </xf>
    <xf numFmtId="0" fontId="3" fillId="0" borderId="62" xfId="0" applyFont="1" applyBorder="1" applyAlignment="1">
      <alignment horizontal="center" vertical="center" textRotation="90"/>
    </xf>
    <xf numFmtId="0" fontId="0" fillId="0" borderId="63" xfId="0" applyBorder="1" applyAlignment="1">
      <alignment horizontal="center" vertical="center" textRotation="90"/>
    </xf>
    <xf numFmtId="0" fontId="0" fillId="0" borderId="64" xfId="0" applyBorder="1" applyAlignment="1">
      <alignment horizontal="center" vertical="center" textRotation="90"/>
    </xf>
    <xf numFmtId="0" fontId="3" fillId="0" borderId="63" xfId="0" applyFont="1" applyBorder="1" applyAlignment="1">
      <alignment horizontal="center" vertical="center" textRotation="90"/>
    </xf>
    <xf numFmtId="0" fontId="3" fillId="0" borderId="64" xfId="0" applyFont="1" applyBorder="1" applyAlignment="1">
      <alignment horizontal="center" vertical="center" textRotation="90"/>
    </xf>
    <xf numFmtId="0" fontId="10" fillId="0" borderId="0" xfId="0" applyFont="1" applyAlignment="1">
      <alignment horizontal="center" vertical="center" wrapText="1"/>
    </xf>
    <xf numFmtId="9" fontId="3" fillId="3" borderId="60" xfId="2" applyFont="1" applyFill="1" applyBorder="1" applyAlignment="1">
      <alignment horizontal="center" vertical="center"/>
    </xf>
    <xf numFmtId="9" fontId="3" fillId="3" borderId="61" xfId="2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0" fillId="0" borderId="46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46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8" fillId="0" borderId="7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9" fontId="0" fillId="0" borderId="16" xfId="2" applyFont="1" applyBorder="1" applyAlignment="1">
      <alignment horizontal="center" vertical="center"/>
    </xf>
    <xf numFmtId="9" fontId="0" fillId="0" borderId="14" xfId="2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9" fontId="0" fillId="0" borderId="16" xfId="2" applyFont="1" applyBorder="1" applyAlignment="1">
      <alignment horizontal="center"/>
    </xf>
    <xf numFmtId="9" fontId="0" fillId="0" borderId="14" xfId="2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9" fontId="3" fillId="0" borderId="53" xfId="2" applyFont="1" applyBorder="1" applyAlignment="1">
      <alignment horizontal="center"/>
    </xf>
    <xf numFmtId="9" fontId="3" fillId="0" borderId="19" xfId="2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48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9" fontId="0" fillId="0" borderId="50" xfId="2" applyFont="1" applyBorder="1" applyAlignment="1">
      <alignment horizontal="center"/>
    </xf>
    <xf numFmtId="9" fontId="0" fillId="0" borderId="49" xfId="2" applyFont="1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51" xfId="0" applyBorder="1" applyAlignment="1">
      <alignment horizontal="center"/>
    </xf>
    <xf numFmtId="0" fontId="3" fillId="5" borderId="54" xfId="0" applyFont="1" applyFill="1" applyBorder="1" applyAlignment="1">
      <alignment horizontal="center" vertical="center" wrapText="1"/>
    </xf>
    <xf numFmtId="0" fontId="3" fillId="5" borderId="55" xfId="0" applyFont="1" applyFill="1" applyBorder="1" applyAlignment="1">
      <alignment horizontal="center" vertical="center" wrapText="1"/>
    </xf>
    <xf numFmtId="0" fontId="3" fillId="5" borderId="56" xfId="0" applyFont="1" applyFill="1" applyBorder="1" applyAlignment="1">
      <alignment horizontal="center" vertical="center" wrapText="1"/>
    </xf>
    <xf numFmtId="0" fontId="3" fillId="5" borderId="57" xfId="0" applyFont="1" applyFill="1" applyBorder="1" applyAlignment="1">
      <alignment horizontal="center" vertical="center" wrapText="1"/>
    </xf>
    <xf numFmtId="0" fontId="3" fillId="5" borderId="58" xfId="0" applyFont="1" applyFill="1" applyBorder="1" applyAlignment="1">
      <alignment horizontal="center" vertical="center" wrapText="1"/>
    </xf>
    <xf numFmtId="0" fontId="3" fillId="5" borderId="59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/>
    </xf>
    <xf numFmtId="0" fontId="8" fillId="5" borderId="7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0" fillId="5" borderId="46" xfId="0" applyFill="1" applyBorder="1" applyAlignment="1">
      <alignment horizontal="left" vertical="center"/>
    </xf>
    <xf numFmtId="0" fontId="0" fillId="5" borderId="1" xfId="0" applyFill="1" applyBorder="1" applyAlignment="1">
      <alignment horizontal="left" vertical="center"/>
    </xf>
    <xf numFmtId="0" fontId="0" fillId="5" borderId="1" xfId="0" applyFill="1" applyBorder="1" applyAlignment="1">
      <alignment horizontal="center" vertical="center"/>
    </xf>
    <xf numFmtId="0" fontId="0" fillId="5" borderId="16" xfId="0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0" fillId="5" borderId="47" xfId="0" applyFill="1" applyBorder="1" applyAlignment="1">
      <alignment horizontal="center" vertical="center"/>
    </xf>
    <xf numFmtId="0" fontId="0" fillId="5" borderId="46" xfId="0" applyFill="1" applyBorder="1" applyAlignment="1">
      <alignment horizontal="left"/>
    </xf>
    <xf numFmtId="0" fontId="0" fillId="5" borderId="1" xfId="0" applyFill="1" applyBorder="1" applyAlignment="1">
      <alignment horizontal="left"/>
    </xf>
    <xf numFmtId="0" fontId="0" fillId="5" borderId="1" xfId="0" applyFill="1" applyBorder="1" applyAlignment="1">
      <alignment horizontal="center"/>
    </xf>
    <xf numFmtId="0" fontId="0" fillId="5" borderId="16" xfId="0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0" fillId="5" borderId="47" xfId="0" applyFill="1" applyBorder="1" applyAlignment="1">
      <alignment horizontal="center"/>
    </xf>
    <xf numFmtId="0" fontId="0" fillId="5" borderId="0" xfId="0" applyFill="1" applyAlignment="1">
      <alignment horizontal="left"/>
    </xf>
    <xf numFmtId="0" fontId="0" fillId="5" borderId="48" xfId="0" applyFill="1" applyBorder="1" applyAlignment="1">
      <alignment horizontal="left" vertical="center"/>
    </xf>
    <xf numFmtId="0" fontId="0" fillId="5" borderId="10" xfId="0" applyFill="1" applyBorder="1" applyAlignment="1">
      <alignment horizontal="left" vertical="center"/>
    </xf>
    <xf numFmtId="0" fontId="0" fillId="5" borderId="10" xfId="0" applyFill="1" applyBorder="1" applyAlignment="1">
      <alignment horizontal="center"/>
    </xf>
    <xf numFmtId="0" fontId="0" fillId="5" borderId="50" xfId="0" applyFill="1" applyBorder="1" applyAlignment="1">
      <alignment horizontal="center"/>
    </xf>
    <xf numFmtId="0" fontId="0" fillId="5" borderId="49" xfId="0" applyFill="1" applyBorder="1" applyAlignment="1">
      <alignment horizontal="center"/>
    </xf>
    <xf numFmtId="0" fontId="0" fillId="5" borderId="28" xfId="0" applyFill="1" applyBorder="1" applyAlignment="1">
      <alignment horizontal="center"/>
    </xf>
    <xf numFmtId="0" fontId="0" fillId="5" borderId="51" xfId="0" applyFill="1" applyBorder="1" applyAlignment="1">
      <alignment horizontal="center"/>
    </xf>
    <xf numFmtId="0" fontId="4" fillId="0" borderId="54" xfId="0" applyFont="1" applyBorder="1" applyAlignment="1">
      <alignment horizontal="center" vertical="center" wrapText="1"/>
    </xf>
    <xf numFmtId="0" fontId="4" fillId="0" borderId="55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8" xfId="0" applyFont="1" applyBorder="1" applyAlignment="1">
      <alignment horizontal="center" vertical="center" wrapText="1"/>
    </xf>
    <xf numFmtId="0" fontId="4" fillId="0" borderId="59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/>
    </xf>
    <xf numFmtId="0" fontId="5" fillId="0" borderId="25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39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41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0" fontId="5" fillId="0" borderId="1" xfId="0" quotePrefix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2" borderId="46" xfId="0" quotePrefix="1" applyFont="1" applyFill="1" applyBorder="1" applyAlignment="1">
      <alignment vertical="center" wrapText="1"/>
    </xf>
    <xf numFmtId="9" fontId="2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2" fillId="0" borderId="46" xfId="0" applyFont="1" applyBorder="1" applyAlignment="1">
      <alignment vertical="top" wrapText="1"/>
    </xf>
    <xf numFmtId="9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wrapText="1"/>
    </xf>
    <xf numFmtId="0" fontId="2" fillId="3" borderId="46" xfId="0" applyFont="1" applyFill="1" applyBorder="1" applyAlignment="1">
      <alignment horizontal="left"/>
    </xf>
    <xf numFmtId="9" fontId="2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2" fillId="3" borderId="48" xfId="0" applyFont="1" applyFill="1" applyBorder="1" applyAlignment="1">
      <alignment horizontal="left"/>
    </xf>
    <xf numFmtId="0" fontId="2" fillId="3" borderId="10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/>
    </xf>
    <xf numFmtId="0" fontId="0" fillId="0" borderId="46" xfId="0" quotePrefix="1" applyFont="1" applyBorder="1" applyAlignment="1">
      <alignment vertical="center" wrapText="1"/>
    </xf>
    <xf numFmtId="9" fontId="0" fillId="0" borderId="1" xfId="2" applyFont="1" applyBorder="1" applyAlignment="1">
      <alignment horizontal="center" vertical="center"/>
    </xf>
    <xf numFmtId="0" fontId="0" fillId="0" borderId="1" xfId="0" quotePrefix="1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46" xfId="0" quotePrefix="1" applyFont="1" applyBorder="1" applyAlignment="1">
      <alignment horizontal="left" vertical="center" wrapText="1"/>
    </xf>
    <xf numFmtId="9" fontId="0" fillId="0" borderId="1" xfId="0" applyNumberFormat="1" applyFont="1" applyBorder="1" applyAlignment="1">
      <alignment horizontal="center" vertical="center"/>
    </xf>
    <xf numFmtId="0" fontId="0" fillId="0" borderId="46" xfId="0" applyFont="1" applyBorder="1" applyAlignment="1">
      <alignment horizontal="left" vertical="center" wrapText="1"/>
    </xf>
    <xf numFmtId="0" fontId="0" fillId="0" borderId="16" xfId="0" quotePrefix="1" applyFont="1" applyBorder="1" applyAlignment="1">
      <alignment horizontal="left" vertical="center" wrapText="1"/>
    </xf>
    <xf numFmtId="0" fontId="0" fillId="0" borderId="13" xfId="0" quotePrefix="1" applyFont="1" applyBorder="1" applyAlignment="1">
      <alignment horizontal="left" vertical="center" wrapText="1"/>
    </xf>
    <xf numFmtId="0" fontId="0" fillId="0" borderId="14" xfId="0" quotePrefix="1" applyFont="1" applyBorder="1" applyAlignment="1">
      <alignment horizontal="left" vertical="center" wrapText="1"/>
    </xf>
    <xf numFmtId="0" fontId="14" fillId="0" borderId="46" xfId="0" applyFont="1" applyBorder="1" applyAlignment="1">
      <alignment horizontal="left" vertical="center" wrapText="1"/>
    </xf>
    <xf numFmtId="0" fontId="15" fillId="0" borderId="46" xfId="0" applyFont="1" applyBorder="1" applyAlignment="1">
      <alignment vertical="center"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13" fillId="0" borderId="7" xfId="0" applyFont="1" applyBorder="1" applyAlignment="1">
      <alignment horizontal="center" vertical="center"/>
    </xf>
    <xf numFmtId="0" fontId="13" fillId="8" borderId="8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62" xfId="0" applyFont="1" applyBorder="1" applyAlignment="1">
      <alignment horizontal="center" vertical="center" textRotation="90"/>
    </xf>
    <xf numFmtId="0" fontId="13" fillId="0" borderId="46" xfId="0" applyFont="1" applyBorder="1" applyAlignment="1">
      <alignment horizontal="left" vertical="center" wrapText="1"/>
    </xf>
    <xf numFmtId="0" fontId="0" fillId="8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quotePrefix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3" fillId="0" borderId="63" xfId="0" applyFont="1" applyBorder="1" applyAlignment="1">
      <alignment horizontal="center" vertical="center" textRotation="90"/>
    </xf>
    <xf numFmtId="9" fontId="0" fillId="8" borderId="1" xfId="2" applyFont="1" applyFill="1" applyBorder="1" applyAlignment="1">
      <alignment horizontal="center" vertical="center"/>
    </xf>
    <xf numFmtId="9" fontId="0" fillId="8" borderId="1" xfId="0" applyNumberFormat="1" applyFont="1" applyFill="1" applyBorder="1" applyAlignment="1">
      <alignment horizontal="center" vertical="center"/>
    </xf>
    <xf numFmtId="0" fontId="13" fillId="0" borderId="64" xfId="0" applyFont="1" applyBorder="1" applyAlignment="1">
      <alignment horizontal="center" vertical="center" textRotation="90"/>
    </xf>
    <xf numFmtId="0" fontId="13" fillId="2" borderId="46" xfId="0" quotePrefix="1" applyFont="1" applyFill="1" applyBorder="1" applyAlignment="1">
      <alignment vertical="center" wrapText="1"/>
    </xf>
    <xf numFmtId="9" fontId="13" fillId="8" borderId="1" xfId="0" applyNumberFormat="1" applyFont="1" applyFill="1" applyBorder="1" applyAlignment="1">
      <alignment horizontal="center" vertical="center"/>
    </xf>
    <xf numFmtId="9" fontId="13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0" borderId="16" xfId="0" quotePrefix="1" applyFont="1" applyBorder="1" applyAlignment="1">
      <alignment horizontal="center" vertical="center" wrapText="1"/>
    </xf>
    <xf numFmtId="0" fontId="0" fillId="0" borderId="13" xfId="0" quotePrefix="1" applyFont="1" applyBorder="1" applyAlignment="1">
      <alignment horizontal="center" vertical="center" wrapText="1"/>
    </xf>
    <xf numFmtId="0" fontId="0" fillId="0" borderId="14" xfId="0" quotePrefix="1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top" wrapText="1"/>
    </xf>
    <xf numFmtId="0" fontId="13" fillId="0" borderId="46" xfId="0" applyFont="1" applyBorder="1" applyAlignment="1">
      <alignment vertical="top" wrapText="1"/>
    </xf>
    <xf numFmtId="9" fontId="0" fillId="8" borderId="1" xfId="0" applyNumberFormat="1" applyFont="1" applyFill="1" applyBorder="1" applyAlignment="1">
      <alignment vertical="center"/>
    </xf>
    <xf numFmtId="9" fontId="0" fillId="0" borderId="1" xfId="0" applyNumberFormat="1" applyFont="1" applyBorder="1" applyAlignment="1">
      <alignment vertical="center"/>
    </xf>
    <xf numFmtId="0" fontId="0" fillId="0" borderId="1" xfId="0" applyFont="1" applyBorder="1" applyAlignment="1">
      <alignment horizontal="center" wrapText="1"/>
    </xf>
    <xf numFmtId="0" fontId="13" fillId="3" borderId="46" xfId="0" applyFont="1" applyFill="1" applyBorder="1" applyAlignment="1">
      <alignment horizontal="left"/>
    </xf>
    <xf numFmtId="9" fontId="13" fillId="3" borderId="1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/>
    </xf>
    <xf numFmtId="0" fontId="13" fillId="3" borderId="48" xfId="0" applyFont="1" applyFill="1" applyBorder="1" applyAlignment="1">
      <alignment horizontal="left"/>
    </xf>
    <xf numFmtId="0" fontId="13" fillId="3" borderId="10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/>
    </xf>
  </cellXfs>
  <cellStyles count="3">
    <cellStyle name="Normal" xfId="0" builtinId="0"/>
    <cellStyle name="Pourcentage" xfId="2" builtinId="5"/>
    <cellStyle name="Style 1" xfId="1" xr:uid="{A95EE42A-6BB7-4C5E-BCA8-EF1AABB29BA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6C31E-B8AB-45B3-BB5D-4BF92E4DF828}">
  <sheetPr>
    <pageSetUpPr autoPageBreaks="0"/>
  </sheetPr>
  <dimension ref="A2:L26"/>
  <sheetViews>
    <sheetView showGridLines="0" topLeftCell="A6" zoomScaleNormal="100" zoomScalePageLayoutView="60" workbookViewId="0">
      <selection activeCell="D24" sqref="D24:K24"/>
    </sheetView>
  </sheetViews>
  <sheetFormatPr baseColWidth="10" defaultColWidth="11.453125" defaultRowHeight="14.5" x14ac:dyDescent="0.35"/>
  <cols>
    <col min="1" max="1" width="5.1796875" customWidth="1"/>
    <col min="2" max="2" width="61.1796875" customWidth="1"/>
    <col min="3" max="3" width="20.1796875" style="1" bestFit="1" customWidth="1"/>
    <col min="11" max="11" width="12.26953125" customWidth="1"/>
    <col min="12" max="12" width="10.81640625" customWidth="1"/>
  </cols>
  <sheetData>
    <row r="2" spans="1:12" ht="54" customHeight="1" x14ac:dyDescent="0.35">
      <c r="B2" s="70" t="s">
        <v>53</v>
      </c>
      <c r="C2" s="70"/>
      <c r="D2" s="70"/>
      <c r="E2" s="70"/>
      <c r="F2" s="70"/>
      <c r="G2" s="70"/>
      <c r="H2" s="70"/>
      <c r="I2" s="70"/>
      <c r="J2" s="70"/>
      <c r="K2" s="70"/>
      <c r="L2" s="70"/>
    </row>
    <row r="4" spans="1:12" ht="15" thickBot="1" x14ac:dyDescent="0.4"/>
    <row r="5" spans="1:12" ht="28" customHeight="1" thickBot="1" x14ac:dyDescent="0.4">
      <c r="B5" s="163" t="s">
        <v>0</v>
      </c>
      <c r="C5" s="164" t="s">
        <v>1</v>
      </c>
      <c r="D5" s="165" t="s">
        <v>2</v>
      </c>
      <c r="E5" s="165"/>
      <c r="F5" s="165"/>
      <c r="G5" s="165"/>
      <c r="H5" s="165"/>
      <c r="I5" s="165"/>
      <c r="J5" s="165"/>
      <c r="K5" s="165"/>
      <c r="L5" s="56" t="s">
        <v>3</v>
      </c>
    </row>
    <row r="6" spans="1:12" ht="19" customHeight="1" x14ac:dyDescent="0.35">
      <c r="A6" s="65" t="s">
        <v>60</v>
      </c>
      <c r="B6" s="166" t="s">
        <v>4</v>
      </c>
      <c r="C6" s="167"/>
      <c r="D6" s="168"/>
      <c r="E6" s="169"/>
      <c r="F6" s="169"/>
      <c r="G6" s="169"/>
      <c r="H6" s="169"/>
      <c r="I6" s="169"/>
      <c r="J6" s="169"/>
      <c r="K6" s="169"/>
      <c r="L6" s="63"/>
    </row>
    <row r="7" spans="1:12" ht="39.5" customHeight="1" x14ac:dyDescent="0.35">
      <c r="A7" s="66"/>
      <c r="B7" s="183" t="s">
        <v>57</v>
      </c>
      <c r="C7" s="184">
        <v>0.02</v>
      </c>
      <c r="D7" s="185" t="s">
        <v>56</v>
      </c>
      <c r="E7" s="186"/>
      <c r="F7" s="186"/>
      <c r="G7" s="186"/>
      <c r="H7" s="186"/>
      <c r="I7" s="186"/>
      <c r="J7" s="186"/>
      <c r="K7" s="186"/>
      <c r="L7" s="57"/>
    </row>
    <row r="8" spans="1:12" ht="26.5" customHeight="1" x14ac:dyDescent="0.35">
      <c r="A8" s="66"/>
      <c r="B8" s="183" t="s">
        <v>55</v>
      </c>
      <c r="C8" s="184">
        <v>0.03</v>
      </c>
      <c r="D8" s="185" t="s">
        <v>54</v>
      </c>
      <c r="E8" s="185"/>
      <c r="F8" s="185"/>
      <c r="G8" s="185"/>
      <c r="H8" s="185"/>
      <c r="I8" s="185"/>
      <c r="J8" s="185"/>
      <c r="K8" s="185"/>
      <c r="L8" s="57"/>
    </row>
    <row r="9" spans="1:12" ht="15.5" x14ac:dyDescent="0.35">
      <c r="A9" s="66"/>
      <c r="B9" s="170" t="s">
        <v>5</v>
      </c>
      <c r="C9" s="171">
        <f>SUM(C7:C8)</f>
        <v>0.05</v>
      </c>
      <c r="D9" s="172"/>
      <c r="E9" s="172"/>
      <c r="F9" s="172"/>
      <c r="G9" s="172"/>
      <c r="H9" s="172"/>
      <c r="I9" s="172"/>
      <c r="J9" s="172"/>
      <c r="K9" s="172"/>
      <c r="L9" s="58">
        <f>SUM(L7:L8)</f>
        <v>0</v>
      </c>
    </row>
    <row r="10" spans="1:12" ht="18.5" x14ac:dyDescent="0.45">
      <c r="A10" s="66"/>
      <c r="B10" s="166" t="s">
        <v>6</v>
      </c>
      <c r="C10" s="167"/>
      <c r="D10" s="169"/>
      <c r="E10" s="169"/>
      <c r="F10" s="169"/>
      <c r="G10" s="169"/>
      <c r="H10" s="169"/>
      <c r="I10" s="169"/>
      <c r="J10" s="169"/>
      <c r="K10" s="169"/>
      <c r="L10" s="59"/>
    </row>
    <row r="11" spans="1:12" s="2" customFormat="1" ht="52.5" customHeight="1" thickBot="1" x14ac:dyDescent="0.4">
      <c r="A11" s="67"/>
      <c r="B11" s="187" t="s">
        <v>59</v>
      </c>
      <c r="C11" s="188">
        <v>0.05</v>
      </c>
      <c r="D11" s="185" t="s">
        <v>58</v>
      </c>
      <c r="E11" s="186"/>
      <c r="F11" s="186"/>
      <c r="G11" s="186"/>
      <c r="H11" s="186"/>
      <c r="I11" s="186"/>
      <c r="J11" s="186"/>
      <c r="K11" s="186"/>
      <c r="L11" s="60"/>
    </row>
    <row r="12" spans="1:12" s="2" customFormat="1" ht="203.5" customHeight="1" x14ac:dyDescent="0.35">
      <c r="A12" s="65" t="s">
        <v>61</v>
      </c>
      <c r="B12" s="187" t="s">
        <v>62</v>
      </c>
      <c r="C12" s="188">
        <v>0.15</v>
      </c>
      <c r="D12" s="185" t="s">
        <v>67</v>
      </c>
      <c r="E12" s="186"/>
      <c r="F12" s="186"/>
      <c r="G12" s="186"/>
      <c r="H12" s="186"/>
      <c r="I12" s="186"/>
      <c r="J12" s="186"/>
      <c r="K12" s="186"/>
      <c r="L12" s="60"/>
    </row>
    <row r="13" spans="1:12" s="2" customFormat="1" ht="149" customHeight="1" x14ac:dyDescent="0.35">
      <c r="A13" s="68"/>
      <c r="B13" s="187" t="s">
        <v>63</v>
      </c>
      <c r="C13" s="188">
        <v>0.15</v>
      </c>
      <c r="D13" s="185" t="s">
        <v>68</v>
      </c>
      <c r="E13" s="186"/>
      <c r="F13" s="186"/>
      <c r="G13" s="186"/>
      <c r="H13" s="186"/>
      <c r="I13" s="186"/>
      <c r="J13" s="186"/>
      <c r="K13" s="186"/>
      <c r="L13" s="60"/>
    </row>
    <row r="14" spans="1:12" s="2" customFormat="1" ht="63.5" customHeight="1" x14ac:dyDescent="0.35">
      <c r="A14" s="68"/>
      <c r="B14" s="189" t="s">
        <v>64</v>
      </c>
      <c r="C14" s="188">
        <v>0.15</v>
      </c>
      <c r="D14" s="185" t="s">
        <v>69</v>
      </c>
      <c r="E14" s="186"/>
      <c r="F14" s="186"/>
      <c r="G14" s="186"/>
      <c r="H14" s="186"/>
      <c r="I14" s="186"/>
      <c r="J14" s="186"/>
      <c r="K14" s="186"/>
      <c r="L14" s="60"/>
    </row>
    <row r="15" spans="1:12" s="2" customFormat="1" ht="154.5" customHeight="1" x14ac:dyDescent="0.35">
      <c r="A15" s="68"/>
      <c r="B15" s="189" t="s">
        <v>70</v>
      </c>
      <c r="C15" s="188">
        <v>0.15</v>
      </c>
      <c r="D15" s="190" t="s">
        <v>71</v>
      </c>
      <c r="E15" s="191"/>
      <c r="F15" s="191"/>
      <c r="G15" s="191"/>
      <c r="H15" s="191"/>
      <c r="I15" s="191"/>
      <c r="J15" s="191"/>
      <c r="K15" s="192"/>
      <c r="L15" s="60"/>
    </row>
    <row r="16" spans="1:12" s="2" customFormat="1" ht="59" customHeight="1" x14ac:dyDescent="0.35">
      <c r="A16" s="68"/>
      <c r="B16" s="187" t="s">
        <v>65</v>
      </c>
      <c r="C16" s="188">
        <v>0.15</v>
      </c>
      <c r="D16" s="185" t="s">
        <v>74</v>
      </c>
      <c r="E16" s="186"/>
      <c r="F16" s="186"/>
      <c r="G16" s="186"/>
      <c r="H16" s="186"/>
      <c r="I16" s="186"/>
      <c r="J16" s="186"/>
      <c r="K16" s="186"/>
      <c r="L16" s="60"/>
    </row>
    <row r="17" spans="1:12" s="2" customFormat="1" ht="19" thickBot="1" x14ac:dyDescent="0.5">
      <c r="A17" s="68"/>
      <c r="B17" s="170" t="s">
        <v>5</v>
      </c>
      <c r="C17" s="171">
        <f>SUM(C11:C16)</f>
        <v>0.8</v>
      </c>
      <c r="D17" s="173"/>
      <c r="E17" s="173"/>
      <c r="F17" s="173"/>
      <c r="G17" s="173"/>
      <c r="H17" s="173"/>
      <c r="I17" s="173"/>
      <c r="J17" s="173"/>
      <c r="K17" s="173"/>
      <c r="L17" s="61">
        <f>SUM(L11:L14)</f>
        <v>0</v>
      </c>
    </row>
    <row r="18" spans="1:12" ht="18.5" x14ac:dyDescent="0.45">
      <c r="A18" s="65" t="s">
        <v>60</v>
      </c>
      <c r="B18" s="174" t="s">
        <v>7</v>
      </c>
      <c r="C18" s="175"/>
      <c r="D18" s="176"/>
      <c r="E18" s="176"/>
      <c r="F18" s="176"/>
      <c r="G18" s="176"/>
      <c r="H18" s="176"/>
      <c r="I18" s="176"/>
      <c r="J18" s="176"/>
      <c r="K18" s="176"/>
      <c r="L18" s="59"/>
    </row>
    <row r="19" spans="1:12" ht="29" x14ac:dyDescent="0.35">
      <c r="A19" s="68"/>
      <c r="B19" s="193" t="s">
        <v>66</v>
      </c>
      <c r="C19" s="188">
        <v>0.05</v>
      </c>
      <c r="D19" s="185" t="s">
        <v>72</v>
      </c>
      <c r="E19" s="186"/>
      <c r="F19" s="186"/>
      <c r="G19" s="186"/>
      <c r="H19" s="186"/>
      <c r="I19" s="186"/>
      <c r="J19" s="186"/>
      <c r="K19" s="186"/>
      <c r="L19" s="60"/>
    </row>
    <row r="20" spans="1:12" ht="20.5" customHeight="1" x14ac:dyDescent="0.35">
      <c r="A20" s="68"/>
      <c r="B20" s="193" t="s">
        <v>8</v>
      </c>
      <c r="C20" s="188">
        <v>0.05</v>
      </c>
      <c r="D20" s="186"/>
      <c r="E20" s="186"/>
      <c r="F20" s="186"/>
      <c r="G20" s="186"/>
      <c r="H20" s="186"/>
      <c r="I20" s="186"/>
      <c r="J20" s="186"/>
      <c r="K20" s="186"/>
      <c r="L20" s="60"/>
    </row>
    <row r="21" spans="1:12" ht="18.5" x14ac:dyDescent="0.45">
      <c r="A21" s="68"/>
      <c r="B21" s="170" t="s">
        <v>5</v>
      </c>
      <c r="C21" s="171">
        <f>SUM(C19:C20)</f>
        <v>0.1</v>
      </c>
      <c r="D21" s="172"/>
      <c r="E21" s="172"/>
      <c r="F21" s="172"/>
      <c r="G21" s="172"/>
      <c r="H21" s="172"/>
      <c r="I21" s="172"/>
      <c r="J21" s="172"/>
      <c r="K21" s="172"/>
      <c r="L21" s="61">
        <f>SUM(L19:L20)</f>
        <v>0</v>
      </c>
    </row>
    <row r="22" spans="1:12" ht="18.5" x14ac:dyDescent="0.45">
      <c r="A22" s="68"/>
      <c r="B22" s="166" t="s">
        <v>9</v>
      </c>
      <c r="C22" s="175"/>
      <c r="D22" s="169"/>
      <c r="E22" s="169"/>
      <c r="F22" s="169"/>
      <c r="G22" s="169"/>
      <c r="H22" s="169"/>
      <c r="I22" s="169"/>
      <c r="J22" s="169"/>
      <c r="K22" s="169"/>
      <c r="L22" s="59"/>
    </row>
    <row r="23" spans="1:12" ht="36.65" customHeight="1" x14ac:dyDescent="0.35">
      <c r="A23" s="68"/>
      <c r="B23" s="194" t="s">
        <v>73</v>
      </c>
      <c r="C23" s="188">
        <v>0.05</v>
      </c>
      <c r="D23" s="185" t="s">
        <v>10</v>
      </c>
      <c r="E23" s="186"/>
      <c r="F23" s="186"/>
      <c r="G23" s="186"/>
      <c r="H23" s="186"/>
      <c r="I23" s="186"/>
      <c r="J23" s="186"/>
      <c r="K23" s="186"/>
      <c r="L23" s="60"/>
    </row>
    <row r="24" spans="1:12" ht="19" thickBot="1" x14ac:dyDescent="0.4">
      <c r="A24" s="69"/>
      <c r="B24" s="170" t="s">
        <v>5</v>
      </c>
      <c r="C24" s="171">
        <f>SUM(C23:C23)</f>
        <v>0.05</v>
      </c>
      <c r="D24" s="172"/>
      <c r="E24" s="172"/>
      <c r="F24" s="172"/>
      <c r="G24" s="172"/>
      <c r="H24" s="172"/>
      <c r="I24" s="172"/>
      <c r="J24" s="172"/>
      <c r="K24" s="172"/>
      <c r="L24" s="62">
        <f>SUM(L23:L23)</f>
        <v>0</v>
      </c>
    </row>
    <row r="25" spans="1:12" x14ac:dyDescent="0.35">
      <c r="B25" s="177" t="s">
        <v>11</v>
      </c>
      <c r="C25" s="178">
        <f>SUM(C9,C17,C21,C24)</f>
        <v>1</v>
      </c>
      <c r="D25" s="179"/>
      <c r="E25" s="179"/>
      <c r="F25" s="179"/>
      <c r="G25" s="179"/>
      <c r="H25" s="179"/>
      <c r="I25" s="179"/>
      <c r="J25" s="179"/>
      <c r="K25" s="179"/>
      <c r="L25" s="71">
        <f>SUM(L9,L17,L21,L24)</f>
        <v>0</v>
      </c>
    </row>
    <row r="26" spans="1:12" ht="15" thickBot="1" x14ac:dyDescent="0.4">
      <c r="B26" s="180"/>
      <c r="C26" s="181"/>
      <c r="D26" s="182"/>
      <c r="E26" s="182"/>
      <c r="F26" s="182"/>
      <c r="G26" s="182"/>
      <c r="H26" s="182"/>
      <c r="I26" s="182"/>
      <c r="J26" s="182"/>
      <c r="K26" s="182"/>
      <c r="L26" s="72"/>
    </row>
  </sheetData>
  <mergeCells count="27">
    <mergeCell ref="L25:L26"/>
    <mergeCell ref="D15:K15"/>
    <mergeCell ref="D24:K24"/>
    <mergeCell ref="B25:B26"/>
    <mergeCell ref="C25:C26"/>
    <mergeCell ref="D25:K26"/>
    <mergeCell ref="D17:K17"/>
    <mergeCell ref="D18:K18"/>
    <mergeCell ref="D19:K20"/>
    <mergeCell ref="D21:K21"/>
    <mergeCell ref="D22:K22"/>
    <mergeCell ref="A6:A11"/>
    <mergeCell ref="A12:A17"/>
    <mergeCell ref="A18:A24"/>
    <mergeCell ref="D9:K9"/>
    <mergeCell ref="B2:L2"/>
    <mergeCell ref="D5:K5"/>
    <mergeCell ref="D6:K6"/>
    <mergeCell ref="D7:K7"/>
    <mergeCell ref="D8:K8"/>
    <mergeCell ref="D23:K23"/>
    <mergeCell ref="D10:K10"/>
    <mergeCell ref="D11:K11"/>
    <mergeCell ref="D12:K12"/>
    <mergeCell ref="D13:K13"/>
    <mergeCell ref="D14:K14"/>
    <mergeCell ref="D16:K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0D537-09E9-4EA2-8007-58891ACB739C}">
  <dimension ref="A2:N26"/>
  <sheetViews>
    <sheetView workbookViewId="0">
      <selection activeCell="E6" sqref="E6:L6"/>
    </sheetView>
  </sheetViews>
  <sheetFormatPr baseColWidth="10" defaultColWidth="11.453125" defaultRowHeight="14.5" x14ac:dyDescent="0.35"/>
  <cols>
    <col min="1" max="1" width="5.1796875" customWidth="1"/>
    <col min="2" max="2" width="61.1796875" customWidth="1"/>
    <col min="3" max="4" width="20.1796875" style="1" bestFit="1" customWidth="1"/>
    <col min="12" max="12" width="12.26953125" customWidth="1"/>
    <col min="13" max="13" width="10.81640625" customWidth="1"/>
    <col min="14" max="14" width="42.1796875" customWidth="1"/>
  </cols>
  <sheetData>
    <row r="2" spans="1:14" ht="54" customHeight="1" x14ac:dyDescent="0.35">
      <c r="B2" s="70" t="s">
        <v>75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</row>
    <row r="4" spans="1:14" ht="15" thickBot="1" x14ac:dyDescent="0.4">
      <c r="A4" s="195"/>
      <c r="B4" s="195"/>
      <c r="C4" s="196"/>
      <c r="D4" s="196"/>
      <c r="E4" s="195"/>
      <c r="F4" s="195"/>
      <c r="G4" s="195"/>
      <c r="H4" s="195"/>
      <c r="I4" s="195"/>
      <c r="J4" s="195"/>
      <c r="K4" s="195"/>
      <c r="L4" s="195"/>
    </row>
    <row r="5" spans="1:14" ht="42.5" thickBot="1" x14ac:dyDescent="0.4">
      <c r="A5" s="195"/>
      <c r="B5" s="197" t="s">
        <v>0</v>
      </c>
      <c r="C5" s="198" t="s">
        <v>85</v>
      </c>
      <c r="D5" s="199" t="s">
        <v>1</v>
      </c>
      <c r="E5" s="200" t="s">
        <v>2</v>
      </c>
      <c r="F5" s="200"/>
      <c r="G5" s="200"/>
      <c r="H5" s="200"/>
      <c r="I5" s="200"/>
      <c r="J5" s="200"/>
      <c r="K5" s="200"/>
      <c r="L5" s="200"/>
      <c r="M5" s="56" t="s">
        <v>3</v>
      </c>
    </row>
    <row r="6" spans="1:14" ht="32.15" customHeight="1" x14ac:dyDescent="0.35">
      <c r="A6" s="201" t="s">
        <v>60</v>
      </c>
      <c r="B6" s="202" t="s">
        <v>4</v>
      </c>
      <c r="C6" s="203"/>
      <c r="D6" s="204" t="s">
        <v>84</v>
      </c>
      <c r="E6" s="205"/>
      <c r="F6" s="206"/>
      <c r="G6" s="206"/>
      <c r="H6" s="206"/>
      <c r="I6" s="206"/>
      <c r="J6" s="206"/>
      <c r="K6" s="206"/>
      <c r="L6" s="206"/>
      <c r="M6" s="63"/>
    </row>
    <row r="7" spans="1:14" ht="58" customHeight="1" x14ac:dyDescent="0.35">
      <c r="A7" s="207"/>
      <c r="B7" s="183" t="s">
        <v>57</v>
      </c>
      <c r="C7" s="208">
        <v>0.02</v>
      </c>
      <c r="D7" s="184">
        <v>0.02</v>
      </c>
      <c r="E7" s="185" t="s">
        <v>56</v>
      </c>
      <c r="F7" s="186"/>
      <c r="G7" s="186"/>
      <c r="H7" s="186"/>
      <c r="I7" s="186"/>
      <c r="J7" s="186"/>
      <c r="K7" s="186"/>
      <c r="L7" s="186"/>
      <c r="M7" s="57"/>
    </row>
    <row r="8" spans="1:14" ht="26.5" customHeight="1" x14ac:dyDescent="0.35">
      <c r="A8" s="207"/>
      <c r="B8" s="183" t="s">
        <v>55</v>
      </c>
      <c r="C8" s="208">
        <v>0.03</v>
      </c>
      <c r="D8" s="184">
        <v>0.03</v>
      </c>
      <c r="E8" s="185" t="s">
        <v>54</v>
      </c>
      <c r="F8" s="185"/>
      <c r="G8" s="185"/>
      <c r="H8" s="185"/>
      <c r="I8" s="185"/>
      <c r="J8" s="185"/>
      <c r="K8" s="185"/>
      <c r="L8" s="185"/>
      <c r="M8" s="57"/>
    </row>
    <row r="9" spans="1:14" s="2" customFormat="1" ht="65.5" customHeight="1" x14ac:dyDescent="0.35">
      <c r="A9" s="207"/>
      <c r="B9" s="187" t="s">
        <v>59</v>
      </c>
      <c r="C9" s="209">
        <v>0.05</v>
      </c>
      <c r="D9" s="188">
        <v>0.05</v>
      </c>
      <c r="E9" s="185" t="s">
        <v>58</v>
      </c>
      <c r="F9" s="186"/>
      <c r="G9" s="186"/>
      <c r="H9" s="186"/>
      <c r="I9" s="186"/>
      <c r="J9" s="186"/>
      <c r="K9" s="186"/>
      <c r="L9" s="186"/>
      <c r="M9" s="60"/>
    </row>
    <row r="10" spans="1:14" ht="16" thickBot="1" x14ac:dyDescent="0.4">
      <c r="A10" s="210"/>
      <c r="B10" s="211" t="s">
        <v>5</v>
      </c>
      <c r="C10" s="212">
        <f>SUM(C7:C9)</f>
        <v>0.1</v>
      </c>
      <c r="D10" s="213">
        <f>SUM(D7:D9)</f>
        <v>0.1</v>
      </c>
      <c r="E10" s="214"/>
      <c r="F10" s="214"/>
      <c r="G10" s="214"/>
      <c r="H10" s="214"/>
      <c r="I10" s="214"/>
      <c r="J10" s="214"/>
      <c r="K10" s="214"/>
      <c r="L10" s="214"/>
      <c r="M10" s="58">
        <f>SUM(M9:M9)</f>
        <v>0</v>
      </c>
    </row>
    <row r="11" spans="1:14" s="2" customFormat="1" ht="61.5" customHeight="1" x14ac:dyDescent="0.35">
      <c r="A11" s="201" t="s">
        <v>61</v>
      </c>
      <c r="B11" s="187" t="s">
        <v>76</v>
      </c>
      <c r="C11" s="209">
        <v>0.15</v>
      </c>
      <c r="D11" s="188">
        <v>0.15</v>
      </c>
      <c r="E11" s="185" t="s">
        <v>79</v>
      </c>
      <c r="F11" s="186"/>
      <c r="G11" s="186"/>
      <c r="H11" s="186"/>
      <c r="I11" s="186"/>
      <c r="J11" s="186"/>
      <c r="K11" s="186"/>
      <c r="L11" s="186"/>
      <c r="M11" s="60"/>
    </row>
    <row r="12" spans="1:14" s="2" customFormat="1" ht="50.5" customHeight="1" x14ac:dyDescent="0.35">
      <c r="A12" s="207"/>
      <c r="B12" s="187" t="s">
        <v>77</v>
      </c>
      <c r="C12" s="209">
        <v>0.05</v>
      </c>
      <c r="D12" s="188">
        <v>0.15</v>
      </c>
      <c r="E12" s="185" t="s">
        <v>80</v>
      </c>
      <c r="F12" s="186"/>
      <c r="G12" s="186"/>
      <c r="H12" s="186"/>
      <c r="I12" s="186"/>
      <c r="J12" s="186"/>
      <c r="K12" s="186"/>
      <c r="L12" s="186"/>
      <c r="M12" s="60"/>
    </row>
    <row r="13" spans="1:14" s="2" customFormat="1" ht="61.5" customHeight="1" x14ac:dyDescent="0.35">
      <c r="A13" s="207"/>
      <c r="B13" s="189" t="s">
        <v>78</v>
      </c>
      <c r="C13" s="209">
        <v>0.15</v>
      </c>
      <c r="D13" s="188">
        <v>0.15</v>
      </c>
      <c r="E13" s="185" t="s">
        <v>81</v>
      </c>
      <c r="F13" s="186"/>
      <c r="G13" s="186"/>
      <c r="H13" s="186"/>
      <c r="I13" s="186"/>
      <c r="J13" s="186"/>
      <c r="K13" s="186"/>
      <c r="L13" s="186"/>
      <c r="M13" s="60"/>
    </row>
    <row r="14" spans="1:14" s="2" customFormat="1" ht="203.5" customHeight="1" x14ac:dyDescent="0.35">
      <c r="A14" s="207"/>
      <c r="B14" s="189" t="s">
        <v>63</v>
      </c>
      <c r="C14" s="209">
        <v>0.15</v>
      </c>
      <c r="D14" s="188">
        <v>0.15</v>
      </c>
      <c r="E14" s="190" t="s">
        <v>82</v>
      </c>
      <c r="F14" s="191"/>
      <c r="G14" s="191"/>
      <c r="H14" s="191"/>
      <c r="I14" s="191"/>
      <c r="J14" s="191"/>
      <c r="K14" s="191"/>
      <c r="L14" s="192"/>
      <c r="M14" s="60"/>
    </row>
    <row r="15" spans="1:14" s="2" customFormat="1" ht="203.5" customHeight="1" x14ac:dyDescent="0.35">
      <c r="A15" s="207"/>
      <c r="B15" s="189" t="s">
        <v>86</v>
      </c>
      <c r="C15" s="209"/>
      <c r="D15" s="188"/>
      <c r="E15" s="215"/>
      <c r="F15" s="216"/>
      <c r="G15" s="216"/>
      <c r="H15" s="216"/>
      <c r="I15" s="216"/>
      <c r="J15" s="216"/>
      <c r="K15" s="216"/>
      <c r="L15" s="217"/>
      <c r="M15" s="60"/>
    </row>
    <row r="16" spans="1:14" s="2" customFormat="1" ht="147" customHeight="1" x14ac:dyDescent="0.35">
      <c r="A16" s="207"/>
      <c r="B16" s="187" t="s">
        <v>87</v>
      </c>
      <c r="C16" s="209">
        <v>0.25</v>
      </c>
      <c r="D16" s="188">
        <v>0.15</v>
      </c>
      <c r="E16" s="185" t="s">
        <v>88</v>
      </c>
      <c r="F16" s="186"/>
      <c r="G16" s="186"/>
      <c r="H16" s="186"/>
      <c r="I16" s="186"/>
      <c r="J16" s="186"/>
      <c r="K16" s="186"/>
      <c r="L16" s="186"/>
      <c r="M16" s="60"/>
      <c r="N16" s="64" t="s">
        <v>83</v>
      </c>
    </row>
    <row r="17" spans="1:13" s="2" customFormat="1" ht="19" thickBot="1" x14ac:dyDescent="0.5">
      <c r="A17" s="207"/>
      <c r="B17" s="211" t="s">
        <v>5</v>
      </c>
      <c r="C17" s="212">
        <f>SUM(C11:C16)</f>
        <v>0.75</v>
      </c>
      <c r="D17" s="213">
        <f>SUM(D11:D16)</f>
        <v>0.75</v>
      </c>
      <c r="E17" s="218"/>
      <c r="F17" s="218"/>
      <c r="G17" s="218"/>
      <c r="H17" s="218"/>
      <c r="I17" s="218"/>
      <c r="J17" s="218"/>
      <c r="K17" s="218"/>
      <c r="L17" s="218"/>
      <c r="M17" s="61">
        <f>SUM(M9:M13)</f>
        <v>0</v>
      </c>
    </row>
    <row r="18" spans="1:13" ht="18.5" x14ac:dyDescent="0.45">
      <c r="A18" s="201" t="s">
        <v>60</v>
      </c>
      <c r="B18" s="219" t="s">
        <v>7</v>
      </c>
      <c r="C18" s="220"/>
      <c r="D18" s="221"/>
      <c r="E18" s="222"/>
      <c r="F18" s="222"/>
      <c r="G18" s="222"/>
      <c r="H18" s="222"/>
      <c r="I18" s="222"/>
      <c r="J18" s="222"/>
      <c r="K18" s="222"/>
      <c r="L18" s="222"/>
      <c r="M18" s="59"/>
    </row>
    <row r="19" spans="1:13" ht="29" x14ac:dyDescent="0.35">
      <c r="A19" s="207"/>
      <c r="B19" s="193" t="s">
        <v>66</v>
      </c>
      <c r="C19" s="209">
        <v>0.05</v>
      </c>
      <c r="D19" s="188">
        <v>0.05</v>
      </c>
      <c r="E19" s="185" t="s">
        <v>72</v>
      </c>
      <c r="F19" s="186"/>
      <c r="G19" s="186"/>
      <c r="H19" s="186"/>
      <c r="I19" s="186"/>
      <c r="J19" s="186"/>
      <c r="K19" s="186"/>
      <c r="L19" s="186"/>
      <c r="M19" s="60"/>
    </row>
    <row r="20" spans="1:13" ht="20.5" customHeight="1" x14ac:dyDescent="0.35">
      <c r="A20" s="207"/>
      <c r="B20" s="193" t="s">
        <v>8</v>
      </c>
      <c r="C20" s="209">
        <v>0.05</v>
      </c>
      <c r="D20" s="188">
        <v>0.05</v>
      </c>
      <c r="E20" s="186"/>
      <c r="F20" s="186"/>
      <c r="G20" s="186"/>
      <c r="H20" s="186"/>
      <c r="I20" s="186"/>
      <c r="J20" s="186"/>
      <c r="K20" s="186"/>
      <c r="L20" s="186"/>
      <c r="M20" s="60"/>
    </row>
    <row r="21" spans="1:13" ht="18.5" x14ac:dyDescent="0.45">
      <c r="A21" s="207"/>
      <c r="B21" s="211" t="s">
        <v>5</v>
      </c>
      <c r="C21" s="212">
        <f>SUM(C19:C20)</f>
        <v>0.1</v>
      </c>
      <c r="D21" s="213">
        <f>SUM(D19:D20)</f>
        <v>0.1</v>
      </c>
      <c r="E21" s="214"/>
      <c r="F21" s="214"/>
      <c r="G21" s="214"/>
      <c r="H21" s="214"/>
      <c r="I21" s="214"/>
      <c r="J21" s="214"/>
      <c r="K21" s="214"/>
      <c r="L21" s="214"/>
      <c r="M21" s="61">
        <f>SUM(M19:M20)</f>
        <v>0</v>
      </c>
    </row>
    <row r="22" spans="1:13" ht="18.5" x14ac:dyDescent="0.45">
      <c r="A22" s="207"/>
      <c r="B22" s="202" t="s">
        <v>9</v>
      </c>
      <c r="C22" s="220"/>
      <c r="D22" s="221"/>
      <c r="E22" s="206"/>
      <c r="F22" s="206"/>
      <c r="G22" s="206"/>
      <c r="H22" s="206"/>
      <c r="I22" s="206"/>
      <c r="J22" s="206"/>
      <c r="K22" s="206"/>
      <c r="L22" s="206"/>
      <c r="M22" s="59"/>
    </row>
    <row r="23" spans="1:13" ht="36.65" customHeight="1" x14ac:dyDescent="0.35">
      <c r="A23" s="207"/>
      <c r="B23" s="194" t="s">
        <v>73</v>
      </c>
      <c r="C23" s="209">
        <v>0.05</v>
      </c>
      <c r="D23" s="188">
        <v>0.05</v>
      </c>
      <c r="E23" s="185" t="s">
        <v>10</v>
      </c>
      <c r="F23" s="186"/>
      <c r="G23" s="186"/>
      <c r="H23" s="186"/>
      <c r="I23" s="186"/>
      <c r="J23" s="186"/>
      <c r="K23" s="186"/>
      <c r="L23" s="186"/>
      <c r="M23" s="60"/>
    </row>
    <row r="24" spans="1:13" ht="19" thickBot="1" x14ac:dyDescent="0.4">
      <c r="A24" s="210"/>
      <c r="B24" s="211" t="s">
        <v>5</v>
      </c>
      <c r="C24" s="212">
        <f>SUM(C23:C23)</f>
        <v>0.05</v>
      </c>
      <c r="D24" s="213">
        <f>SUM(D23:D23)</f>
        <v>0.05</v>
      </c>
      <c r="E24" s="214"/>
      <c r="F24" s="214"/>
      <c r="G24" s="214"/>
      <c r="H24" s="214"/>
      <c r="I24" s="214"/>
      <c r="J24" s="214"/>
      <c r="K24" s="214"/>
      <c r="L24" s="214"/>
      <c r="M24" s="62">
        <f>SUM(M23:M23)</f>
        <v>0</v>
      </c>
    </row>
    <row r="25" spans="1:13" x14ac:dyDescent="0.35">
      <c r="A25" s="195"/>
      <c r="B25" s="223" t="s">
        <v>11</v>
      </c>
      <c r="C25" s="224">
        <f>SUM(C10+C17,C21,C24)</f>
        <v>1</v>
      </c>
      <c r="D25" s="224">
        <f>SUM(D10+D17,D21,D24)</f>
        <v>1</v>
      </c>
      <c r="E25" s="225"/>
      <c r="F25" s="225"/>
      <c r="G25" s="225"/>
      <c r="H25" s="225"/>
      <c r="I25" s="225"/>
      <c r="J25" s="225"/>
      <c r="K25" s="225"/>
      <c r="L25" s="225"/>
      <c r="M25" s="71">
        <f>SUM(M10,M17,M21,M24)</f>
        <v>0</v>
      </c>
    </row>
    <row r="26" spans="1:13" ht="15" thickBot="1" x14ac:dyDescent="0.4">
      <c r="A26" s="195"/>
      <c r="B26" s="226"/>
      <c r="C26" s="227"/>
      <c r="D26" s="227"/>
      <c r="E26" s="228"/>
      <c r="F26" s="228"/>
      <c r="G26" s="228"/>
      <c r="H26" s="228"/>
      <c r="I26" s="228"/>
      <c r="J26" s="228"/>
      <c r="K26" s="228"/>
      <c r="L26" s="228"/>
      <c r="M26" s="72"/>
    </row>
  </sheetData>
  <mergeCells count="28">
    <mergeCell ref="B25:B26"/>
    <mergeCell ref="D25:D26"/>
    <mergeCell ref="E25:L26"/>
    <mergeCell ref="M25:M26"/>
    <mergeCell ref="E10:L10"/>
    <mergeCell ref="C25:C26"/>
    <mergeCell ref="E15:L15"/>
    <mergeCell ref="A6:A10"/>
    <mergeCell ref="A18:A24"/>
    <mergeCell ref="E18:L18"/>
    <mergeCell ref="E19:L20"/>
    <mergeCell ref="E21:L21"/>
    <mergeCell ref="E22:L22"/>
    <mergeCell ref="E23:L23"/>
    <mergeCell ref="E24:L24"/>
    <mergeCell ref="A11:A17"/>
    <mergeCell ref="E11:L11"/>
    <mergeCell ref="E12:L12"/>
    <mergeCell ref="E13:L13"/>
    <mergeCell ref="E14:L14"/>
    <mergeCell ref="E16:L16"/>
    <mergeCell ref="E17:L17"/>
    <mergeCell ref="E9:L9"/>
    <mergeCell ref="B2:M2"/>
    <mergeCell ref="E5:L5"/>
    <mergeCell ref="E6:L6"/>
    <mergeCell ref="E7:L7"/>
    <mergeCell ref="E8:L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65383-9BB0-4B0D-A639-0AEED400C860}">
  <dimension ref="B1:M17"/>
  <sheetViews>
    <sheetView showGridLines="0" zoomScale="80" zoomScaleNormal="80" workbookViewId="0">
      <selection activeCell="H28" sqref="H28"/>
    </sheetView>
  </sheetViews>
  <sheetFormatPr baseColWidth="10" defaultColWidth="11.453125" defaultRowHeight="14.5" x14ac:dyDescent="0.35"/>
  <cols>
    <col min="1" max="1" width="17.453125" customWidth="1"/>
    <col min="2" max="2" width="5.81640625" customWidth="1"/>
    <col min="3" max="3" width="9.453125" customWidth="1"/>
    <col min="4" max="4" width="9.81640625" customWidth="1"/>
  </cols>
  <sheetData>
    <row r="1" spans="2:13" ht="15" thickBot="1" x14ac:dyDescent="0.4">
      <c r="C1" s="3"/>
      <c r="D1" s="3"/>
      <c r="E1" s="3"/>
      <c r="F1" s="3"/>
      <c r="G1" s="3"/>
      <c r="H1" s="3"/>
      <c r="I1" s="3"/>
      <c r="J1" s="3"/>
      <c r="K1" s="18"/>
    </row>
    <row r="2" spans="2:13" ht="49.5" customHeight="1" thickBot="1" x14ac:dyDescent="0.4">
      <c r="B2" s="5"/>
      <c r="D2" s="79" t="s">
        <v>12</v>
      </c>
      <c r="E2" s="80"/>
      <c r="F2" s="80"/>
      <c r="G2" s="80"/>
      <c r="H2" s="80"/>
      <c r="I2" s="80"/>
      <c r="J2" s="80"/>
      <c r="K2" s="80"/>
      <c r="L2" s="80"/>
      <c r="M2" s="81"/>
    </row>
    <row r="4" spans="2:13" ht="18.5" x14ac:dyDescent="0.45">
      <c r="B4" s="6" t="s">
        <v>13</v>
      </c>
      <c r="C4" s="6"/>
      <c r="D4" s="83"/>
      <c r="E4" s="83"/>
      <c r="F4" s="83"/>
      <c r="G4" s="83"/>
      <c r="H4" s="83"/>
      <c r="I4" s="83"/>
      <c r="J4" s="83"/>
      <c r="K4" s="83"/>
      <c r="L4" s="83"/>
    </row>
    <row r="5" spans="2:13" ht="16" thickBot="1" x14ac:dyDescent="0.4">
      <c r="B5" s="4"/>
      <c r="C5" s="4"/>
      <c r="D5" s="4"/>
      <c r="E5" s="4"/>
      <c r="F5" s="4"/>
      <c r="G5" s="4"/>
    </row>
    <row r="6" spans="2:13" ht="28.5" customHeight="1" x14ac:dyDescent="0.35">
      <c r="B6" s="86" t="s">
        <v>14</v>
      </c>
      <c r="C6" s="74"/>
      <c r="D6" s="74"/>
      <c r="E6" s="74" t="s">
        <v>15</v>
      </c>
      <c r="F6" s="74"/>
      <c r="G6" s="74" t="s">
        <v>16</v>
      </c>
      <c r="H6" s="74"/>
      <c r="I6" s="74" t="s">
        <v>17</v>
      </c>
      <c r="J6" s="74"/>
      <c r="K6" s="74"/>
      <c r="L6" s="74"/>
      <c r="M6" s="82"/>
    </row>
    <row r="7" spans="2:13" ht="25" customHeight="1" x14ac:dyDescent="0.35">
      <c r="B7" s="77" t="s">
        <v>18</v>
      </c>
      <c r="C7" s="78"/>
      <c r="D7" s="78"/>
      <c r="E7" s="73"/>
      <c r="F7" s="73"/>
      <c r="G7" s="90">
        <v>0</v>
      </c>
      <c r="H7" s="91"/>
      <c r="I7" s="92"/>
      <c r="J7" s="93"/>
      <c r="K7" s="93"/>
      <c r="L7" s="93"/>
      <c r="M7" s="94"/>
    </row>
    <row r="8" spans="2:13" ht="25" customHeight="1" x14ac:dyDescent="0.35">
      <c r="B8" s="77" t="s">
        <v>19</v>
      </c>
      <c r="C8" s="78"/>
      <c r="D8" s="78"/>
      <c r="E8" s="73"/>
      <c r="F8" s="73"/>
      <c r="G8" s="90">
        <v>0</v>
      </c>
      <c r="H8" s="91"/>
      <c r="I8" s="92"/>
      <c r="J8" s="93"/>
      <c r="K8" s="93"/>
      <c r="L8" s="93"/>
      <c r="M8" s="94"/>
    </row>
    <row r="9" spans="2:13" ht="25" customHeight="1" x14ac:dyDescent="0.35">
      <c r="B9" s="77" t="s">
        <v>20</v>
      </c>
      <c r="C9" s="78"/>
      <c r="D9" s="78"/>
      <c r="E9" s="73"/>
      <c r="F9" s="73"/>
      <c r="G9" s="90">
        <v>0</v>
      </c>
      <c r="H9" s="91"/>
      <c r="I9" s="92"/>
      <c r="J9" s="93"/>
      <c r="K9" s="93"/>
      <c r="L9" s="93"/>
      <c r="M9" s="94"/>
    </row>
    <row r="10" spans="2:13" ht="25" customHeight="1" x14ac:dyDescent="0.35">
      <c r="B10" s="77" t="s">
        <v>21</v>
      </c>
      <c r="C10" s="78"/>
      <c r="D10" s="78"/>
      <c r="E10" s="73"/>
      <c r="F10" s="73"/>
      <c r="G10" s="90">
        <v>0</v>
      </c>
      <c r="H10" s="91"/>
      <c r="I10" s="92"/>
      <c r="J10" s="93"/>
      <c r="K10" s="93"/>
      <c r="L10" s="93"/>
      <c r="M10" s="94"/>
    </row>
    <row r="11" spans="2:13" ht="25" customHeight="1" x14ac:dyDescent="0.35">
      <c r="B11" s="77" t="s">
        <v>22</v>
      </c>
      <c r="C11" s="78"/>
      <c r="D11" s="78"/>
      <c r="E11" s="73"/>
      <c r="F11" s="73"/>
      <c r="G11" s="90">
        <v>0</v>
      </c>
      <c r="H11" s="91"/>
      <c r="I11" s="92"/>
      <c r="J11" s="93"/>
      <c r="K11" s="93"/>
      <c r="L11" s="93"/>
      <c r="M11" s="94"/>
    </row>
    <row r="12" spans="2:13" ht="25" customHeight="1" x14ac:dyDescent="0.35">
      <c r="B12" s="75" t="s">
        <v>23</v>
      </c>
      <c r="C12" s="76"/>
      <c r="D12" s="76"/>
      <c r="E12" s="84"/>
      <c r="F12" s="84"/>
      <c r="G12" s="95">
        <v>0</v>
      </c>
      <c r="H12" s="96"/>
      <c r="I12" s="97"/>
      <c r="J12" s="98"/>
      <c r="K12" s="98"/>
      <c r="L12" s="98"/>
      <c r="M12" s="99"/>
    </row>
    <row r="13" spans="2:13" ht="25" customHeight="1" x14ac:dyDescent="0.35">
      <c r="B13" s="77" t="s">
        <v>24</v>
      </c>
      <c r="C13" s="78"/>
      <c r="D13" s="78"/>
      <c r="E13" s="85"/>
      <c r="F13" s="85"/>
      <c r="G13" s="95">
        <v>0</v>
      </c>
      <c r="H13" s="96"/>
      <c r="I13" s="97"/>
      <c r="J13" s="98"/>
      <c r="K13" s="98"/>
      <c r="L13" s="98"/>
      <c r="M13" s="99"/>
    </row>
    <row r="14" spans="2:13" ht="25" customHeight="1" thickBot="1" x14ac:dyDescent="0.4">
      <c r="B14" s="105" t="s">
        <v>25</v>
      </c>
      <c r="C14" s="106"/>
      <c r="D14" s="106"/>
      <c r="E14" s="18"/>
      <c r="F14" s="49"/>
      <c r="G14" s="107">
        <v>0</v>
      </c>
      <c r="H14" s="108"/>
      <c r="I14" s="109"/>
      <c r="J14" s="110"/>
      <c r="K14" s="110"/>
      <c r="L14" s="110"/>
      <c r="M14" s="111"/>
    </row>
    <row r="15" spans="2:13" ht="27" customHeight="1" thickBot="1" x14ac:dyDescent="0.5">
      <c r="B15" s="87" t="s">
        <v>26</v>
      </c>
      <c r="C15" s="88"/>
      <c r="D15" s="88"/>
      <c r="E15" s="88"/>
      <c r="F15" s="89"/>
      <c r="G15" s="102">
        <f>AVERAGE(G7:H14)</f>
        <v>0</v>
      </c>
      <c r="H15" s="103"/>
      <c r="I15" s="104"/>
      <c r="J15" s="104"/>
      <c r="K15" s="104"/>
      <c r="L15" s="104"/>
      <c r="M15" s="104"/>
    </row>
    <row r="16" spans="2:13" ht="9" customHeight="1" x14ac:dyDescent="0.35"/>
    <row r="17" spans="2:12" ht="43" customHeight="1" x14ac:dyDescent="0.35">
      <c r="B17" s="100" t="s">
        <v>27</v>
      </c>
      <c r="C17" s="101"/>
      <c r="D17" s="101"/>
      <c r="E17" s="101"/>
      <c r="F17" s="101"/>
      <c r="G17" s="101"/>
      <c r="H17" s="101"/>
      <c r="I17" s="101"/>
      <c r="J17" s="101"/>
      <c r="K17" s="101"/>
      <c r="L17" s="101"/>
    </row>
  </sheetData>
  <mergeCells count="41">
    <mergeCell ref="E10:F10"/>
    <mergeCell ref="B17:L17"/>
    <mergeCell ref="G13:H13"/>
    <mergeCell ref="I13:M13"/>
    <mergeCell ref="G15:H15"/>
    <mergeCell ref="I15:M15"/>
    <mergeCell ref="B14:D14"/>
    <mergeCell ref="G14:H14"/>
    <mergeCell ref="I14:M14"/>
    <mergeCell ref="E7:F7"/>
    <mergeCell ref="B6:D6"/>
    <mergeCell ref="B15:F15"/>
    <mergeCell ref="G7:H7"/>
    <mergeCell ref="I7:M7"/>
    <mergeCell ref="G8:H8"/>
    <mergeCell ref="I8:M8"/>
    <mergeCell ref="G9:H9"/>
    <mergeCell ref="I9:M9"/>
    <mergeCell ref="G10:H10"/>
    <mergeCell ref="I10:M10"/>
    <mergeCell ref="G11:H11"/>
    <mergeCell ref="I11:M11"/>
    <mergeCell ref="G12:H12"/>
    <mergeCell ref="I12:M12"/>
    <mergeCell ref="E9:F9"/>
    <mergeCell ref="E8:F8"/>
    <mergeCell ref="E6:F6"/>
    <mergeCell ref="B12:D12"/>
    <mergeCell ref="B13:D13"/>
    <mergeCell ref="D2:M2"/>
    <mergeCell ref="I6:M6"/>
    <mergeCell ref="D4:L4"/>
    <mergeCell ref="E11:F11"/>
    <mergeCell ref="E12:F12"/>
    <mergeCell ref="E13:F13"/>
    <mergeCell ref="B7:D7"/>
    <mergeCell ref="B8:D8"/>
    <mergeCell ref="B9:D9"/>
    <mergeCell ref="B10:D10"/>
    <mergeCell ref="B11:D11"/>
    <mergeCell ref="G6:H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EA599-CF6C-4AC9-8D95-EC924526D1DA}">
  <dimension ref="B1:P15"/>
  <sheetViews>
    <sheetView showGridLines="0" zoomScale="70" zoomScaleNormal="70" workbookViewId="0">
      <selection activeCell="S13" sqref="S13"/>
    </sheetView>
  </sheetViews>
  <sheetFormatPr baseColWidth="10" defaultColWidth="10.81640625" defaultRowHeight="14.5" x14ac:dyDescent="0.35"/>
  <cols>
    <col min="1" max="1" width="10.81640625" style="7"/>
    <col min="2" max="2" width="5.81640625" style="7" customWidth="1"/>
    <col min="3" max="3" width="9.453125" style="7" customWidth="1"/>
    <col min="4" max="4" width="9.81640625" style="7" customWidth="1"/>
    <col min="5" max="6" width="10.81640625" style="7"/>
    <col min="7" max="7" width="29.54296875" style="7" customWidth="1"/>
    <col min="8" max="9" width="10.81640625" style="7"/>
    <col min="10" max="10" width="16.54296875" style="7" customWidth="1"/>
    <col min="11" max="11" width="20.81640625" style="7" customWidth="1"/>
    <col min="12" max="16384" width="10.81640625" style="7"/>
  </cols>
  <sheetData>
    <row r="1" spans="2:16" x14ac:dyDescent="0.35">
      <c r="C1" s="8"/>
    </row>
    <row r="2" spans="2:16" ht="49.5" customHeight="1" x14ac:dyDescent="0.35">
      <c r="B2" s="9"/>
      <c r="D2" s="112" t="s">
        <v>12</v>
      </c>
      <c r="E2" s="113"/>
      <c r="F2" s="113"/>
      <c r="G2" s="113"/>
      <c r="H2" s="113"/>
      <c r="I2" s="113"/>
      <c r="J2" s="113"/>
      <c r="K2" s="113"/>
      <c r="L2" s="113"/>
      <c r="M2" s="113"/>
      <c r="N2" s="114"/>
      <c r="O2" s="55"/>
      <c r="P2" s="55"/>
    </row>
    <row r="3" spans="2:16" x14ac:dyDescent="0.35">
      <c r="D3" s="115"/>
      <c r="E3" s="116"/>
      <c r="F3" s="116"/>
      <c r="G3" s="116"/>
      <c r="H3" s="116"/>
      <c r="I3" s="116"/>
      <c r="J3" s="116"/>
      <c r="K3" s="116"/>
      <c r="L3" s="116"/>
      <c r="M3" s="116"/>
      <c r="N3" s="117"/>
    </row>
    <row r="4" spans="2:16" ht="18.5" x14ac:dyDescent="0.45">
      <c r="B4" s="10"/>
      <c r="C4" s="10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</row>
    <row r="5" spans="2:16" ht="16" thickBot="1" x14ac:dyDescent="0.4">
      <c r="B5" s="11"/>
      <c r="C5" s="11"/>
      <c r="D5" s="11"/>
      <c r="E5" s="11"/>
      <c r="F5" s="11"/>
      <c r="G5" s="11"/>
      <c r="H5" s="11"/>
    </row>
    <row r="6" spans="2:16" ht="53.15" customHeight="1" x14ac:dyDescent="0.35">
      <c r="B6" s="119" t="s">
        <v>28</v>
      </c>
      <c r="C6" s="120"/>
      <c r="D6" s="120"/>
      <c r="E6" s="120" t="s">
        <v>15</v>
      </c>
      <c r="F6" s="120"/>
      <c r="G6" s="54" t="s">
        <v>29</v>
      </c>
      <c r="H6" s="120" t="s">
        <v>16</v>
      </c>
      <c r="I6" s="120"/>
      <c r="J6" s="50" t="s">
        <v>30</v>
      </c>
      <c r="K6" s="50" t="s">
        <v>31</v>
      </c>
      <c r="L6" s="120" t="s">
        <v>17</v>
      </c>
      <c r="M6" s="120"/>
      <c r="N6" s="120"/>
      <c r="O6" s="120"/>
      <c r="P6" s="121"/>
    </row>
    <row r="7" spans="2:16" ht="25" customHeight="1" x14ac:dyDescent="0.35">
      <c r="B7" s="122"/>
      <c r="C7" s="123"/>
      <c r="D7" s="123"/>
      <c r="E7" s="124"/>
      <c r="F7" s="124"/>
      <c r="G7" s="14"/>
      <c r="H7" s="125"/>
      <c r="I7" s="126"/>
      <c r="J7" s="12"/>
      <c r="K7" s="16"/>
      <c r="L7" s="125"/>
      <c r="M7" s="127"/>
      <c r="N7" s="127"/>
      <c r="O7" s="127"/>
      <c r="P7" s="128"/>
    </row>
    <row r="8" spans="2:16" ht="25" customHeight="1" x14ac:dyDescent="0.35">
      <c r="B8" s="122"/>
      <c r="C8" s="123"/>
      <c r="D8" s="123"/>
      <c r="E8" s="124"/>
      <c r="F8" s="124"/>
      <c r="G8" s="14"/>
      <c r="H8" s="125"/>
      <c r="I8" s="126"/>
      <c r="J8" s="12"/>
      <c r="K8" s="16"/>
      <c r="L8" s="125"/>
      <c r="M8" s="127"/>
      <c r="N8" s="127"/>
      <c r="O8" s="127"/>
      <c r="P8" s="128"/>
    </row>
    <row r="9" spans="2:16" ht="25" customHeight="1" x14ac:dyDescent="0.35">
      <c r="B9" s="122"/>
      <c r="C9" s="123"/>
      <c r="D9" s="123"/>
      <c r="E9" s="124"/>
      <c r="F9" s="124"/>
      <c r="G9" s="14"/>
      <c r="H9" s="125"/>
      <c r="I9" s="126"/>
      <c r="J9" s="12"/>
      <c r="K9" s="16"/>
      <c r="L9" s="125"/>
      <c r="M9" s="127"/>
      <c r="N9" s="127"/>
      <c r="O9" s="127"/>
      <c r="P9" s="128"/>
    </row>
    <row r="10" spans="2:16" ht="25" customHeight="1" x14ac:dyDescent="0.35">
      <c r="B10" s="122"/>
      <c r="C10" s="123"/>
      <c r="D10" s="123"/>
      <c r="E10" s="124"/>
      <c r="F10" s="124"/>
      <c r="G10" s="14"/>
      <c r="H10" s="125"/>
      <c r="I10" s="126"/>
      <c r="J10" s="12"/>
      <c r="K10" s="16"/>
      <c r="L10" s="125"/>
      <c r="M10" s="127"/>
      <c r="N10" s="127"/>
      <c r="O10" s="127"/>
      <c r="P10" s="128"/>
    </row>
    <row r="11" spans="2:16" ht="25" customHeight="1" x14ac:dyDescent="0.35">
      <c r="B11" s="122"/>
      <c r="C11" s="123"/>
      <c r="D11" s="123"/>
      <c r="E11" s="124"/>
      <c r="F11" s="124"/>
      <c r="G11" s="14"/>
      <c r="H11" s="125"/>
      <c r="I11" s="126"/>
      <c r="J11" s="12"/>
      <c r="K11" s="16"/>
      <c r="L11" s="125"/>
      <c r="M11" s="127"/>
      <c r="N11" s="127"/>
      <c r="O11" s="127"/>
      <c r="P11" s="128"/>
    </row>
    <row r="12" spans="2:16" ht="25" customHeight="1" x14ac:dyDescent="0.35">
      <c r="B12" s="129"/>
      <c r="C12" s="130"/>
      <c r="D12" s="130"/>
      <c r="E12" s="131"/>
      <c r="F12" s="131"/>
      <c r="G12" s="15"/>
      <c r="H12" s="132"/>
      <c r="I12" s="133"/>
      <c r="J12" s="13"/>
      <c r="K12" s="17"/>
      <c r="L12" s="132"/>
      <c r="M12" s="134"/>
      <c r="N12" s="134"/>
      <c r="O12" s="134"/>
      <c r="P12" s="135"/>
    </row>
    <row r="13" spans="2:16" ht="25" customHeight="1" thickBot="1" x14ac:dyDescent="0.4">
      <c r="B13" s="137"/>
      <c r="C13" s="138"/>
      <c r="D13" s="138"/>
      <c r="E13" s="139"/>
      <c r="F13" s="139"/>
      <c r="G13" s="51"/>
      <c r="H13" s="140"/>
      <c r="I13" s="141"/>
      <c r="J13" s="52"/>
      <c r="K13" s="53"/>
      <c r="L13" s="140"/>
      <c r="M13" s="142"/>
      <c r="N13" s="142"/>
      <c r="O13" s="142"/>
      <c r="P13" s="143"/>
    </row>
    <row r="15" spans="2:16" x14ac:dyDescent="0.35">
      <c r="B15" s="136"/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</row>
  </sheetData>
  <mergeCells count="35">
    <mergeCell ref="B15:O15"/>
    <mergeCell ref="B13:D13"/>
    <mergeCell ref="E13:F13"/>
    <mergeCell ref="H13:I13"/>
    <mergeCell ref="L13:P13"/>
    <mergeCell ref="B11:D11"/>
    <mergeCell ref="E11:F11"/>
    <mergeCell ref="H11:I11"/>
    <mergeCell ref="L11:P11"/>
    <mergeCell ref="B12:D12"/>
    <mergeCell ref="E12:F12"/>
    <mergeCell ref="H12:I12"/>
    <mergeCell ref="L12:P12"/>
    <mergeCell ref="B9:D9"/>
    <mergeCell ref="E9:F9"/>
    <mergeCell ref="H9:I9"/>
    <mergeCell ref="L9:P9"/>
    <mergeCell ref="B10:D10"/>
    <mergeCell ref="E10:F10"/>
    <mergeCell ref="H10:I10"/>
    <mergeCell ref="L10:P10"/>
    <mergeCell ref="B7:D7"/>
    <mergeCell ref="E7:F7"/>
    <mergeCell ref="H7:I7"/>
    <mergeCell ref="L7:P7"/>
    <mergeCell ref="B8:D8"/>
    <mergeCell ref="E8:F8"/>
    <mergeCell ref="H8:I8"/>
    <mergeCell ref="L8:P8"/>
    <mergeCell ref="D2:N3"/>
    <mergeCell ref="D4:O4"/>
    <mergeCell ref="B6:D6"/>
    <mergeCell ref="E6:F6"/>
    <mergeCell ref="H6:I6"/>
    <mergeCell ref="L6:P6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AA246-D482-4CC8-BAD8-767CBAA90F7C}">
  <sheetPr>
    <pageSetUpPr autoPageBreaks="0"/>
  </sheetPr>
  <dimension ref="B4:K22"/>
  <sheetViews>
    <sheetView showGridLines="0" tabSelected="1" zoomScale="80" zoomScaleNormal="80" workbookViewId="0">
      <selection activeCell="P20" sqref="P20"/>
    </sheetView>
  </sheetViews>
  <sheetFormatPr baseColWidth="10" defaultColWidth="11.453125" defaultRowHeight="14.5" x14ac:dyDescent="0.35"/>
  <cols>
    <col min="2" max="2" width="71.81640625" customWidth="1"/>
    <col min="3" max="3" width="17.54296875" customWidth="1"/>
  </cols>
  <sheetData>
    <row r="4" spans="2:11" x14ac:dyDescent="0.35">
      <c r="B4" s="144" t="s">
        <v>32</v>
      </c>
      <c r="C4" s="145"/>
      <c r="D4" s="145"/>
      <c r="E4" s="145"/>
      <c r="F4" s="145"/>
      <c r="G4" s="145"/>
      <c r="H4" s="145"/>
      <c r="I4" s="145"/>
      <c r="J4" s="145"/>
      <c r="K4" s="146"/>
    </row>
    <row r="5" spans="2:11" ht="36" customHeight="1" x14ac:dyDescent="0.35">
      <c r="B5" s="147"/>
      <c r="C5" s="148"/>
      <c r="D5" s="148"/>
      <c r="E5" s="148"/>
      <c r="F5" s="148"/>
      <c r="G5" s="148"/>
      <c r="H5" s="148"/>
      <c r="I5" s="148"/>
      <c r="J5" s="148"/>
      <c r="K5" s="149"/>
    </row>
    <row r="7" spans="2:11" ht="15" thickBot="1" x14ac:dyDescent="0.4"/>
    <row r="8" spans="2:11" ht="30" customHeight="1" x14ac:dyDescent="0.35">
      <c r="B8" s="19" t="s">
        <v>0</v>
      </c>
      <c r="C8" s="20" t="s">
        <v>1</v>
      </c>
      <c r="D8" s="150" t="s">
        <v>33</v>
      </c>
      <c r="E8" s="150"/>
      <c r="F8" s="150"/>
      <c r="G8" s="150"/>
      <c r="H8" s="150"/>
      <c r="I8" s="150"/>
      <c r="J8" s="150"/>
      <c r="K8" s="21" t="s">
        <v>34</v>
      </c>
    </row>
    <row r="9" spans="2:11" ht="31" customHeight="1" x14ac:dyDescent="0.35">
      <c r="B9" s="37" t="s">
        <v>35</v>
      </c>
      <c r="C9" s="3"/>
      <c r="D9" s="160"/>
      <c r="E9" s="161"/>
      <c r="F9" s="161"/>
      <c r="G9" s="161"/>
      <c r="H9" s="161"/>
      <c r="I9" s="161"/>
      <c r="J9" s="162"/>
      <c r="K9" s="45"/>
    </row>
    <row r="10" spans="2:11" ht="15.5" x14ac:dyDescent="0.35">
      <c r="B10" s="22" t="s">
        <v>36</v>
      </c>
      <c r="C10" s="29" t="s">
        <v>37</v>
      </c>
      <c r="D10" s="151" t="s">
        <v>38</v>
      </c>
      <c r="E10" s="152"/>
      <c r="F10" s="152"/>
      <c r="G10" s="152"/>
      <c r="H10" s="152"/>
      <c r="I10" s="152"/>
      <c r="J10" s="153"/>
      <c r="K10" s="45"/>
    </row>
    <row r="11" spans="2:11" ht="15.5" x14ac:dyDescent="0.35">
      <c r="B11" s="23" t="s">
        <v>39</v>
      </c>
      <c r="C11" s="30" t="s">
        <v>37</v>
      </c>
      <c r="D11" s="151"/>
      <c r="E11" s="152"/>
      <c r="F11" s="152"/>
      <c r="G11" s="152"/>
      <c r="H11" s="152"/>
      <c r="I11" s="152"/>
      <c r="J11" s="153"/>
      <c r="K11" s="45"/>
    </row>
    <row r="12" spans="2:11" ht="15.5" x14ac:dyDescent="0.35">
      <c r="B12" s="24" t="s">
        <v>40</v>
      </c>
      <c r="C12" s="30" t="s">
        <v>37</v>
      </c>
      <c r="D12" s="151"/>
      <c r="E12" s="152"/>
      <c r="F12" s="152"/>
      <c r="G12" s="152"/>
      <c r="H12" s="152"/>
      <c r="I12" s="152"/>
      <c r="J12" s="153"/>
      <c r="K12" s="45"/>
    </row>
    <row r="13" spans="2:11" ht="15.5" x14ac:dyDescent="0.35">
      <c r="B13" s="25" t="s">
        <v>41</v>
      </c>
      <c r="C13" s="30" t="s">
        <v>37</v>
      </c>
      <c r="D13" s="151"/>
      <c r="E13" s="152"/>
      <c r="F13" s="152"/>
      <c r="G13" s="152"/>
      <c r="H13" s="152"/>
      <c r="I13" s="152"/>
      <c r="J13" s="153"/>
      <c r="K13" s="45"/>
    </row>
    <row r="14" spans="2:11" ht="15.5" x14ac:dyDescent="0.35">
      <c r="B14" s="25" t="s">
        <v>42</v>
      </c>
      <c r="C14" s="30" t="s">
        <v>37</v>
      </c>
      <c r="D14" s="151"/>
      <c r="E14" s="152"/>
      <c r="F14" s="152"/>
      <c r="G14" s="152"/>
      <c r="H14" s="152"/>
      <c r="I14" s="152"/>
      <c r="J14" s="153"/>
      <c r="K14" s="45"/>
    </row>
    <row r="15" spans="2:11" ht="20.5" customHeight="1" x14ac:dyDescent="0.35">
      <c r="B15" s="31" t="s">
        <v>43</v>
      </c>
      <c r="C15" s="32" t="s">
        <v>37</v>
      </c>
      <c r="D15" s="154"/>
      <c r="E15" s="155"/>
      <c r="F15" s="155"/>
      <c r="G15" s="155"/>
      <c r="H15" s="155"/>
      <c r="I15" s="155"/>
      <c r="J15" s="156"/>
      <c r="K15" s="45"/>
    </row>
    <row r="16" spans="2:11" ht="14.5" customHeight="1" x14ac:dyDescent="0.35">
      <c r="B16" s="33" t="s">
        <v>44</v>
      </c>
      <c r="C16" s="38"/>
      <c r="D16" s="160"/>
      <c r="E16" s="161"/>
      <c r="F16" s="161"/>
      <c r="G16" s="161"/>
      <c r="H16" s="161"/>
      <c r="I16" s="161"/>
      <c r="J16" s="162"/>
      <c r="K16" s="43"/>
    </row>
    <row r="17" spans="2:11" ht="15.65" customHeight="1" x14ac:dyDescent="0.35">
      <c r="B17" s="26" t="s">
        <v>45</v>
      </c>
      <c r="C17" s="34" t="s">
        <v>37</v>
      </c>
      <c r="D17" s="151" t="s">
        <v>46</v>
      </c>
      <c r="E17" s="152"/>
      <c r="F17" s="152"/>
      <c r="G17" s="152"/>
      <c r="H17" s="152"/>
      <c r="I17" s="152"/>
      <c r="J17" s="153"/>
      <c r="K17" s="46"/>
    </row>
    <row r="18" spans="2:11" ht="31" x14ac:dyDescent="0.35">
      <c r="B18" s="26" t="s">
        <v>47</v>
      </c>
      <c r="C18" s="35" t="s">
        <v>37</v>
      </c>
      <c r="D18" s="151"/>
      <c r="E18" s="152"/>
      <c r="F18" s="152"/>
      <c r="G18" s="152"/>
      <c r="H18" s="152"/>
      <c r="I18" s="152"/>
      <c r="J18" s="153"/>
      <c r="K18" s="47"/>
    </row>
    <row r="19" spans="2:11" ht="20.5" customHeight="1" x14ac:dyDescent="0.35">
      <c r="B19" s="28" t="s">
        <v>48</v>
      </c>
      <c r="C19" s="36" t="s">
        <v>37</v>
      </c>
      <c r="D19" s="154"/>
      <c r="E19" s="155"/>
      <c r="F19" s="155"/>
      <c r="G19" s="155"/>
      <c r="H19" s="155"/>
      <c r="I19" s="155"/>
      <c r="J19" s="156"/>
      <c r="K19" s="47"/>
    </row>
    <row r="20" spans="2:11" ht="15.65" customHeight="1" x14ac:dyDescent="0.35">
      <c r="B20" s="39" t="s">
        <v>49</v>
      </c>
      <c r="C20" s="41"/>
      <c r="D20" s="160"/>
      <c r="E20" s="161"/>
      <c r="F20" s="161"/>
      <c r="G20" s="161"/>
      <c r="H20" s="161"/>
      <c r="I20" s="161"/>
      <c r="J20" s="162"/>
      <c r="K20" s="43"/>
    </row>
    <row r="21" spans="2:11" ht="15.65" customHeight="1" x14ac:dyDescent="0.35">
      <c r="B21" s="22" t="s">
        <v>50</v>
      </c>
      <c r="C21" s="42" t="s">
        <v>37</v>
      </c>
      <c r="D21" s="151" t="s">
        <v>51</v>
      </c>
      <c r="E21" s="152"/>
      <c r="F21" s="152"/>
      <c r="G21" s="152"/>
      <c r="H21" s="152"/>
      <c r="I21" s="152"/>
      <c r="J21" s="153"/>
      <c r="K21" s="48"/>
    </row>
    <row r="22" spans="2:11" ht="16" thickBot="1" x14ac:dyDescent="0.4">
      <c r="B22" s="27" t="s">
        <v>52</v>
      </c>
      <c r="C22" s="40" t="s">
        <v>37</v>
      </c>
      <c r="D22" s="157"/>
      <c r="E22" s="158"/>
      <c r="F22" s="158"/>
      <c r="G22" s="158"/>
      <c r="H22" s="158"/>
      <c r="I22" s="158"/>
      <c r="J22" s="159"/>
      <c r="K22" s="44"/>
    </row>
  </sheetData>
  <mergeCells count="8">
    <mergeCell ref="B4:K5"/>
    <mergeCell ref="D8:J8"/>
    <mergeCell ref="D10:J15"/>
    <mergeCell ref="D17:J19"/>
    <mergeCell ref="D21:J22"/>
    <mergeCell ref="D9:J9"/>
    <mergeCell ref="D16:J16"/>
    <mergeCell ref="D20:J20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6c5e262f-5724-48d1-b41d-6b2a7ce67efd">
      <UserInfo>
        <DisplayName>Paul Levesque</DisplayName>
        <AccountId>84</AccountId>
        <AccountType/>
      </UserInfo>
      <UserInfo>
        <DisplayName>Dominic Chaput</DisplayName>
        <AccountId>660</AccountId>
        <AccountType/>
      </UserInfo>
      <UserInfo>
        <DisplayName>Charles Montamat</DisplayName>
        <AccountId>388</AccountId>
        <AccountType/>
      </UserInfo>
      <UserInfo>
        <DisplayName>Luc Jolicoeur</DisplayName>
        <AccountId>30</AccountId>
        <AccountType/>
      </UserInfo>
    </SharedWithUsers>
    <_Flow_SignoffStatus xmlns="5c97113b-33c1-457e-87cb-3317393c6f01" xsi:nil="true"/>
    <TaxCatchAll xmlns="6c5e262f-5724-48d1-b41d-6b2a7ce67efd" xsi:nil="true"/>
    <lcf76f155ced4ddcb4097134ff3c332f xmlns="5c97113b-33c1-457e-87cb-3317393c6f01">
      <Terms xmlns="http://schemas.microsoft.com/office/infopath/2007/PartnerControls"/>
    </lcf76f155ced4ddcb4097134ff3c332f>
    <Sujets xmlns="5c97113b-33c1-457e-87cb-3317393c6f0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A3AD0869CB4E4087867ACAD3913B23" ma:contentTypeVersion="25" ma:contentTypeDescription="Create a new document." ma:contentTypeScope="" ma:versionID="89abb4e054899b08343cf01cc1f31eb5">
  <xsd:schema xmlns:xsd="http://www.w3.org/2001/XMLSchema" xmlns:xs="http://www.w3.org/2001/XMLSchema" xmlns:p="http://schemas.microsoft.com/office/2006/metadata/properties" xmlns:ns2="5c97113b-33c1-457e-87cb-3317393c6f01" xmlns:ns3="6c5e262f-5724-48d1-b41d-6b2a7ce67efd" targetNamespace="http://schemas.microsoft.com/office/2006/metadata/properties" ma:root="true" ma:fieldsID="391ba466df6fcc42ff1078a2bccdc104" ns2:_="" ns3:_="">
    <xsd:import namespace="5c97113b-33c1-457e-87cb-3317393c6f01"/>
    <xsd:import namespace="6c5e262f-5724-48d1-b41d-6b2a7ce67efd"/>
    <xsd:element name="properties">
      <xsd:complexType>
        <xsd:sequence>
          <xsd:element name="documentManagement">
            <xsd:complexType>
              <xsd:all>
                <xsd:element ref="ns2:Sujets" minOccurs="0"/>
                <xsd:element ref="ns2:_Flow_SignoffStatus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97113b-33c1-457e-87cb-3317393c6f01" elementFormDefault="qualified">
    <xsd:import namespace="http://schemas.microsoft.com/office/2006/documentManagement/types"/>
    <xsd:import namespace="http://schemas.microsoft.com/office/infopath/2007/PartnerControls"/>
    <xsd:element name="Sujets" ma:index="3" nillable="true" ma:displayName="Sujets" ma:format="Dropdown" ma:list="5c97113b-33c1-457e-87cb-3317393c6f01" ma:internalName="Sujets" ma:showField="MediaServiceAutoTags">
      <xsd:simpleType>
        <xsd:restriction base="dms:Lookup"/>
      </xsd:simpleType>
    </xsd:element>
    <xsd:element name="_Flow_SignoffStatus" ma:index="4" nillable="true" ma:displayName="Sign-off status" ma:internalName="Sign_x002d_off_x0020_status">
      <xsd:simpleType>
        <xsd:restriction base="dms:Text"/>
      </xsd:simpleType>
    </xsd:element>
    <xsd:element name="MediaServiceMetadata" ma:index="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9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20125e5a-fbbd-4a39-926c-a359310fd25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8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5e262f-5724-48d1-b41d-6b2a7ce67efd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b857c9b-5eee-48fe-aa52-7d8abff033c6}" ma:internalName="TaxCatchAll" ma:showField="CatchAllData" ma:web="6c5e262f-5724-48d1-b41d-6b2a7ce67e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A7C9972-03A7-49A3-A925-31CA129CDF0E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5c97113b-33c1-457e-87cb-3317393c6f01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6c5e262f-5724-48d1-b41d-6b2a7ce67efd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D397DBE-1B69-4672-9717-100EB4A36B10}"/>
</file>

<file path=customXml/itemProps3.xml><?xml version="1.0" encoding="utf-8"?>
<ds:datastoreItem xmlns:ds="http://schemas.openxmlformats.org/officeDocument/2006/customXml" ds:itemID="{20FB3CA0-2A02-40E8-9675-CDB5D2ADDAE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Grille prio ajout d'heures</vt:lpstr>
      <vt:lpstr>Grille prio demandes 7-14</vt:lpstr>
      <vt:lpstr>Résultats de l'analyse</vt:lpstr>
      <vt:lpstr>Rapport du Comité</vt:lpstr>
      <vt:lpstr>Évaluation MSSS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Maximilien Iloko Fundi</dc:creator>
  <cp:keywords/>
  <dc:description/>
  <cp:lastModifiedBy>Maximilien  Iloko Fundi</cp:lastModifiedBy>
  <cp:revision/>
  <cp:lastPrinted>2023-12-14T18:20:20Z</cp:lastPrinted>
  <dcterms:created xsi:type="dcterms:W3CDTF">2023-09-13T16:47:50Z</dcterms:created>
  <dcterms:modified xsi:type="dcterms:W3CDTF">2025-10-09T14:31:01Z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2023-09-13T19:26:12Z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008872ed-9701-495d-8ea5-9f1b1473b1be</vt:lpwstr>
  </property>
  <property fmtid="{D5CDD505-2E9C-101B-9397-08002B2CF9AE}" pid="8" name="MSIP_Label_6a7d8d5d-78e2-4a62-9fcd-016eb5e4c57c_ContentBits">
    <vt:lpwstr>0</vt:lpwstr>
  </property>
  <property fmtid="{D5CDD505-2E9C-101B-9397-08002B2CF9AE}" pid="9" name="ContentTypeId">
    <vt:lpwstr>0x01010042A3AD0869CB4E4087867ACAD3913B23</vt:lpwstr>
  </property>
  <property fmtid="{D5CDD505-2E9C-101B-9397-08002B2CF9AE}" pid="10" name="MediaServiceImageTags">
    <vt:lpwstr/>
  </property>
</Properties>
</file>